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6" activeTab="1"/>
  </bookViews>
  <sheets>
    <sheet name="HAD-Liste 2023" sheetId="1" r:id="rId1"/>
    <sheet name="Berechnung" sheetId="2" r:id="rId2"/>
  </sheets>
  <definedNames/>
  <calcPr fullCalcOnLoad="1"/>
</workbook>
</file>

<file path=xl/sharedStrings.xml><?xml version="1.0" encoding="utf-8"?>
<sst xmlns="http://schemas.openxmlformats.org/spreadsheetml/2006/main" count="308" uniqueCount="302">
  <si>
    <t>Inhaltsstoff</t>
  </si>
  <si>
    <t>Lauroyl Sarcosinate</t>
  </si>
  <si>
    <t>Coconut fatty acid monoethanolamide</t>
  </si>
  <si>
    <t>Coconut fatty acid monoethanolamide 4-5 EO</t>
  </si>
  <si>
    <t>Coconut fatty acid diethanolamide</t>
  </si>
  <si>
    <t>PEG-4 Rapeseed amide</t>
  </si>
  <si>
    <t>Benzyl alcohol</t>
  </si>
  <si>
    <t>5-bromo-5-nitro-1,3-dioxane</t>
  </si>
  <si>
    <t>2-bromo-2-nitropropane-1,3-diol</t>
  </si>
  <si>
    <t>Chloroacetamide</t>
  </si>
  <si>
    <t>Diazolinidylurea</t>
  </si>
  <si>
    <t>Formaldehyde</t>
  </si>
  <si>
    <t>Glutaraldehyde</t>
  </si>
  <si>
    <t>Guanidine, hexamethylene-, homopolymer</t>
  </si>
  <si>
    <t>Methyldibromoglutaronitrile</t>
  </si>
  <si>
    <t>Methyl-, Ethyl- and Propylparaben</t>
  </si>
  <si>
    <t>o-Phenylphenol</t>
  </si>
  <si>
    <t>Sodium benzoate</t>
  </si>
  <si>
    <t>Sodium hydroxy methyl glycinate</t>
  </si>
  <si>
    <t>Triclosan</t>
  </si>
  <si>
    <t>Glycerol</t>
  </si>
  <si>
    <t>Phosphate, as STPP</t>
  </si>
  <si>
    <t>Zeolite (Insoluble Inorganic)</t>
  </si>
  <si>
    <t>Citrate and citric acid</t>
  </si>
  <si>
    <t>Nitrilotriacetat (NTA)</t>
  </si>
  <si>
    <t>EDTA</t>
  </si>
  <si>
    <t>Phosphonates</t>
  </si>
  <si>
    <t>Clay (Insoluble Inorganic)</t>
  </si>
  <si>
    <t>Carbonates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</si>
  <si>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</si>
  <si>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</si>
  <si>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</si>
  <si>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</si>
  <si>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</si>
  <si>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</si>
  <si>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>Sodium and magnesium sulphate</t>
  </si>
  <si>
    <t>Calcium- and sodiumchloride</t>
  </si>
  <si>
    <t>Urea</t>
  </si>
  <si>
    <t>Silicon dioxide, quartz (Insoluble inorganic)</t>
  </si>
  <si>
    <t>Na-/Mg-/KOH</t>
  </si>
  <si>
    <t>Anionic polyester</t>
  </si>
  <si>
    <t>PVNO/PVPI</t>
  </si>
  <si>
    <t>Zn Ftalocyanin sulphonate</t>
  </si>
  <si>
    <t>Iminodisuccinat</t>
  </si>
  <si>
    <t>FWA 1</t>
  </si>
  <si>
    <t>FWA 5</t>
  </si>
  <si>
    <t>1-decanol</t>
  </si>
  <si>
    <t>Methyl laurate</t>
  </si>
  <si>
    <t>Formic acid (Ca salt)</t>
  </si>
  <si>
    <t>Adipic acid</t>
  </si>
  <si>
    <t>Maleic acid</t>
  </si>
  <si>
    <t>Malic acid</t>
  </si>
  <si>
    <t>Tartaric acid</t>
  </si>
  <si>
    <t>Phosphoric acid</t>
  </si>
  <si>
    <t>Oxalic acid</t>
  </si>
  <si>
    <t>Acetic acid</t>
  </si>
  <si>
    <t>Lactic acid</t>
  </si>
  <si>
    <t>Sulphamic acid</t>
  </si>
  <si>
    <t>Salicylic acid</t>
  </si>
  <si>
    <t>Glutaric acid</t>
  </si>
  <si>
    <t>Malonic acid</t>
  </si>
  <si>
    <t>Ethylene glycol</t>
  </si>
  <si>
    <t>Ethylene glycol monobutyl ether</t>
  </si>
  <si>
    <t>Diethylene glycol</t>
  </si>
  <si>
    <t>Diethylene glycol monomethyl ether</t>
  </si>
  <si>
    <t>Diethylene glycol monoethyl ether</t>
  </si>
  <si>
    <t>Diethylene glycol monobutyl ether</t>
  </si>
  <si>
    <t>Diethylene glycol dimethylether</t>
  </si>
  <si>
    <t>Propylene glycol</t>
  </si>
  <si>
    <t>Propylene glycol monomethyl ether</t>
  </si>
  <si>
    <t>Propylene glycol monobutylether</t>
  </si>
  <si>
    <t>Dipropylene glycol</t>
  </si>
  <si>
    <t>Dipropylene glycol monomethyl ether</t>
  </si>
  <si>
    <t>Dipropylene glycol monobutylether</t>
  </si>
  <si>
    <t>Dipropylene glycol dimethylether</t>
  </si>
  <si>
    <t>Triethylene glycol</t>
  </si>
  <si>
    <t>Tall oil</t>
  </si>
  <si>
    <t>Ethylenebisstearamides</t>
  </si>
  <si>
    <t>Sodium gluconate</t>
  </si>
  <si>
    <t>Glycol distearate</t>
  </si>
  <si>
    <t>Hydroxyl ethyl cellulose</t>
  </si>
  <si>
    <t>1-methyl-2-pyrrolidone</t>
  </si>
  <si>
    <t>Xanthan gum</t>
  </si>
  <si>
    <t>Benzotriazole</t>
  </si>
  <si>
    <t>Piperidinol-propanetricarboxylate salt</t>
  </si>
  <si>
    <t>Pentaerythritol-tetrakis-phenol-propionate</t>
  </si>
  <si>
    <t>Block polymers</t>
  </si>
  <si>
    <t>Denatonium benzoate</t>
  </si>
  <si>
    <t>Polyaspartic acid</t>
  </si>
  <si>
    <t>g</t>
  </si>
  <si>
    <t>Anteil [%]</t>
  </si>
  <si>
    <t>KVV Inhalts-
stoff [L]</t>
  </si>
  <si>
    <t>Σ</t>
  </si>
  <si>
    <t>%</t>
  </si>
  <si>
    <t>è</t>
  </si>
  <si>
    <t xml:space="preserve">      Kritisches Verdünnungsvolumen (KVV) der Rezeptur:</t>
  </si>
  <si>
    <t>KVV der Inhaltsstoffe und der Rezeptur werden automatisch berechnet</t>
  </si>
  <si>
    <t>C10-13 linear alkyl benzene sulphonates</t>
  </si>
  <si>
    <t>C10-13 linear alkyl benzene sulphonates TEA-Salt</t>
  </si>
  <si>
    <t>C10-13 linear alkyl benzene sulphonates MEA-Salt</t>
  </si>
  <si>
    <t>C 14-16 Alkyl sulphonate</t>
  </si>
  <si>
    <t>C 8-10 Alkyl sulphate</t>
  </si>
  <si>
    <t>C10 Alkyl sulphate</t>
  </si>
  <si>
    <t>C12-14 Alkyl sulphate</t>
  </si>
  <si>
    <t>C12-18 Alkyl sulphate</t>
  </si>
  <si>
    <t>C16-18 Alkyl sulphate</t>
  </si>
  <si>
    <t>C8-12 Alkyl ether sulphate, even and odd-numbered, 1-3 EO</t>
  </si>
  <si>
    <t>C12-18 Alkyl ether sulphate, even and odd 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</si>
  <si>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</si>
  <si>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</si>
  <si>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</si>
  <si>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</si>
  <si>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</si>
  <si>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</si>
  <si>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</si>
  <si>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N1 C16-18 Alkyl sulfosuccinate (even numbered)</t>
  </si>
  <si>
    <t>N2 C12-18 Alkyl sulfosuccinate (even numbered)</t>
  </si>
  <si>
    <t>N3 C16-18 Alkyl sulfosuccinate (even numbered)</t>
  </si>
  <si>
    <t>C16-18 Fatty Acid Methylester Sulphonate</t>
  </si>
  <si>
    <t>C14-16 alfa Olefin sulphonate</t>
  </si>
  <si>
    <t>C14-18 alfa Olefin sulphonate</t>
  </si>
  <si>
    <t>C9-11, ≥2 - ≤10 EO Carboxymethylated, sodium salt or acid</t>
  </si>
  <si>
    <t>C12-18, ≥2 - ≤10 EO Carboxymethylated, sodium salt or acid</t>
  </si>
  <si>
    <t>C12-18 Alkyl phosphate esters</t>
  </si>
  <si>
    <t>iso C13 Alkyl phosphate esters, 3 EO</t>
  </si>
  <si>
    <t>Sodium cocoyl glutamate</t>
  </si>
  <si>
    <t>Sodium Lauroyl Methyl Isethionate</t>
  </si>
  <si>
    <t>C8-11 Alcohol, ≤2,5 EO</t>
  </si>
  <si>
    <t>C8-11 Alcohol, &gt;2,5 - ≤10 EO</t>
  </si>
  <si>
    <t>C8-11 Alcohol, &gt;10 EO</t>
  </si>
  <si>
    <t>C10 Alcohol, ≥5 - ≤11 EO multibranched (Trimer-propen-oxo-alcohol)</t>
  </si>
  <si>
    <t>C12-16 Alcohol, ≤2,5 EO</t>
  </si>
  <si>
    <t>C12-16 Alcohol, &gt;2,5 - ≤ 5 EO</t>
  </si>
  <si>
    <t>C12-16 Alcohol, &gt;5 - ≤10 EO</t>
  </si>
  <si>
    <t>C12-14 Acohol, ≥5 - ≤8 EO 1 t-BuO (endcapped)</t>
  </si>
  <si>
    <t>iso-C13 Alcohol, ≤2,5 EO</t>
  </si>
  <si>
    <t>iso-C13 Alcohol, &gt;2,5 - ≤6 EO</t>
  </si>
  <si>
    <t>iso-C13 Alcohol, ≥7 - &lt;20 EO</t>
  </si>
  <si>
    <t>C14-15 Alcohol, ≤ 2,5 EO</t>
  </si>
  <si>
    <t>C14-15 Alcohol, &gt;2,5 - ≤10 EO</t>
  </si>
  <si>
    <t>C12-16 Alcohol, &gt;10 - &lt;20 EO</t>
  </si>
  <si>
    <t>C12-16 Alcohol, &gt;20 - &lt;30 EO</t>
  </si>
  <si>
    <t>C12-16 Alcohol, ≥30 EO</t>
  </si>
  <si>
    <t>C12-18 Alcohol, ≤2,5 EO</t>
  </si>
  <si>
    <t>C12-18 Alcohol, &gt;2,5 - ≤5 EO</t>
  </si>
  <si>
    <t>C12-18 Alcohol, &gt;5 - ≤10 EO</t>
  </si>
  <si>
    <t>C12-18 Alcohol, &gt;10 EO</t>
  </si>
  <si>
    <t>C16-18 Alcohol, ≤2,5 EO</t>
  </si>
  <si>
    <t>C16-18 Alcohol, &gt;2,5 - ≤8 EO</t>
  </si>
  <si>
    <t>C16-18 Alcohol, &gt;9 - ≤19 EO</t>
  </si>
  <si>
    <t>C16-18 Alcohol, &gt;20 - ≤30 EO</t>
  </si>
  <si>
    <t>C16-18 Alcohol, &gt;30 EO</t>
  </si>
  <si>
    <t>C12-15 Alcohol, ≥2 - ≤6 EO, ≥2 - ≤6 PO</t>
  </si>
  <si>
    <t>C10-16 Alcohol, 6-7 EO, ≤3 PO</t>
  </si>
  <si>
    <t>C12-18 Alkyl glycerol ester (even numbered), 1-6,5 EO</t>
  </si>
  <si>
    <t>C12-18 Alkyl glycerol ester (even numbered), &gt;6,5-17 EO</t>
  </si>
  <si>
    <t>C4-10 Alkyl polyglycoside</t>
  </si>
  <si>
    <t>C8-12 Alkyl polyglycoside, branched</t>
  </si>
  <si>
    <t>C12-14 Alkyl polyglycoside</t>
  </si>
  <si>
    <t>C16-18 Alkyl polyglycoside</t>
  </si>
  <si>
    <t>Amines, coco, ≥10- ≤15 EO</t>
  </si>
  <si>
    <t>Amines, tallow, ≤2,5 EO</t>
  </si>
  <si>
    <t>Amines, tallow, ≥10 - ≤19 EO</t>
  </si>
  <si>
    <t>Amines, tallow, ≥20 - ≤50 EO</t>
  </si>
  <si>
    <t>Amines, C18/18 unsaturated, ≤2,5 EO</t>
  </si>
  <si>
    <t>Amines C18/18 unsaturated, ≥5 - ≤15 EO</t>
  </si>
  <si>
    <t>C12 sorbitan monoester, 20 EO (polysorbate 20)</t>
  </si>
  <si>
    <t>C18 sorbitan monoester, 20 EO</t>
  </si>
  <si>
    <t>C8-10 Sorbitan mono- or diester</t>
  </si>
  <si>
    <t>Sorbitan stearate</t>
  </si>
  <si>
    <t>C8-10 Glucamide</t>
  </si>
  <si>
    <t>C12-14 Glucamide</t>
  </si>
  <si>
    <t>C8-18 Glucamide (Cocoyl)</t>
  </si>
  <si>
    <t>C16-18 Glucamide (Oleyl)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</si>
  <si>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</si>
  <si>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</si>
  <si>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</si>
  <si>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</si>
  <si>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</si>
  <si>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</si>
  <si>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</si>
  <si>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</si>
  <si>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</si>
  <si>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</si>
  <si>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</si>
  <si>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</si>
  <si>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</t>
  </si>
  <si>
    <t>2-Methyl-2H-isothiazol-3-one (MI)</t>
  </si>
  <si>
    <t>Sodium nitrite</t>
  </si>
  <si>
    <t>Phenoxy-ethanol</t>
  </si>
  <si>
    <t>Sorbate and sorbic acid</t>
  </si>
  <si>
    <t>N-(3-Aminopropyl)-N-dodecylpropane-1,3-diamine</t>
  </si>
  <si>
    <t>Phenoxypropanol</t>
  </si>
  <si>
    <t>Paraffin (CAS 8002-74-2)</t>
  </si>
  <si>
    <t>Polycarboxylates homopolymer of acrylic acid</t>
  </si>
  <si>
    <t>Polycarboxylates copolymer of acrylic/maleic acid</t>
  </si>
  <si>
    <t>Carboxymethyl inulin (CMI)</t>
  </si>
  <si>
    <t>Veg. Oil</t>
  </si>
  <si>
    <t>Veg. Oil (hydrogenated)</t>
  </si>
  <si>
    <t>Lauric Acid (C12:0)</t>
  </si>
  <si>
    <t>Fatty acid, C≥6-C≤12 methyl ester</t>
  </si>
  <si>
    <t>Lanolin</t>
  </si>
  <si>
    <t>Soluble Silicates</t>
  </si>
  <si>
    <t>Percarbonate</t>
  </si>
  <si>
    <t>H2O2</t>
  </si>
  <si>
    <t>C1-C3 alcohols</t>
  </si>
  <si>
    <t>Cetyl Alcohol</t>
  </si>
  <si>
    <t>Polyethylene glycol, MW≥4100</t>
  </si>
  <si>
    <t>Polyethylene glycol, MW&lt;4100</t>
  </si>
  <si>
    <t>Cumene sulphonates</t>
  </si>
  <si>
    <t>Ammonia</t>
  </si>
  <si>
    <t>Proteins</t>
  </si>
  <si>
    <t>Proteinhydrolizates, wheatgluten</t>
  </si>
  <si>
    <t>Protease (active enzyme protein)</t>
  </si>
  <si>
    <t>Protease (active enzyme) Subsilisin™</t>
  </si>
  <si>
    <t>Non-protease (active enzyme protein)</t>
  </si>
  <si>
    <t>2-Butanone (Methylethylketon)</t>
  </si>
  <si>
    <t>Dyes, if not other specified</t>
  </si>
  <si>
    <t>Polysaccarides including starch</t>
  </si>
  <si>
    <t>Glycolic acid</t>
  </si>
  <si>
    <t>Hydroxypropyl methyl cellulose</t>
  </si>
  <si>
    <t>Trimethyl pentanediol mono-isobutyrate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</si>
  <si>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</si>
  <si>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</si>
  <si>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</si>
  <si>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</si>
  <si>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</si>
  <si>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</si>
  <si>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</si>
  <si>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</si>
  <si>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</si>
  <si>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PVA Polyvinyl alcohol</t>
  </si>
  <si>
    <t>Sodium Hypochlorite</t>
  </si>
  <si>
    <t>LTE</t>
  </si>
  <si>
    <t>LF</t>
  </si>
  <si>
    <t>C9-11 Alkyle ether sulphate, even and odd numbered, branched and linear, 2,5-10 EO</t>
  </si>
  <si>
    <t>C12-14 Alkyl ether sulphate, even and odd numbered, 1-3 EO</t>
  </si>
  <si>
    <t>C16-18 Alkyl ether sulphate 1-4 EO</t>
  </si>
  <si>
    <t>C12-14 Fatty Acid Methylester Sulphonate</t>
  </si>
  <si>
    <t>Fatty acids, C≥14-C≤22 (even numbered) and their Alkali Salts</t>
  </si>
  <si>
    <t>Fatty acids 18&gt;=C&gt;=8, C18 unsatd CAS 67701-05-7 and their Alkali Salts</t>
  </si>
  <si>
    <t>Miristoyl Sarcosinate</t>
  </si>
  <si>
    <t>Sodium Methyl Cocoyl Taurate</t>
  </si>
  <si>
    <t>Sodium Lauroyl Glutamate</t>
  </si>
  <si>
    <t>Alkylpolyglucoside, citric ester, sodium salt</t>
  </si>
  <si>
    <t>Alkylpolyglucoside, sulfosuccinic ester, sodium salt</t>
  </si>
  <si>
    <t>Alkylpolyglucoside, tartaric ester, sodium salt</t>
  </si>
  <si>
    <t>C9-11 Alcohol, branched, &lt;= 2,5 EO</t>
  </si>
  <si>
    <t>C9-11 Alcohol, branched, &gt;2,5 - &lt;=10 EO</t>
  </si>
  <si>
    <t>C9-11 Alcohol, branched, &gt;10 EO</t>
  </si>
  <si>
    <t>2-propylheptyl alcohol, &gt;2,5 - &lt;=10 EO</t>
  </si>
  <si>
    <t>Amines, tallow, ≥5 - ≤11 EO</t>
  </si>
  <si>
    <t>Amines, C18/18 unsaturated, &gt;=20 - &lt;=25 EO</t>
  </si>
  <si>
    <t>C12-14 Fatty Acid Methylester (MEE), 1-30 EO</t>
  </si>
  <si>
    <r>
      <t>Dehypon GRA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(modified fatty alcohol polyglycol ether)</t>
    </r>
  </si>
  <si>
    <r>
      <t>Dehypon E 127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(modified fatty alcohol polyglycol ether )</t>
    </r>
  </si>
  <si>
    <r>
      <t>Dehypon LF 301</t>
    </r>
    <r>
      <rPr>
        <vertAlign val="superscript"/>
        <sz val="11"/>
        <rFont val="Arial"/>
        <family val="2"/>
      </rPr>
      <t>TM</t>
    </r>
  </si>
  <si>
    <r>
      <t>Lutensol M5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(C10-18 alcohol ethoxylate)</t>
    </r>
  </si>
  <si>
    <r>
      <t>Lutensol M7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(C10-18 alcohol ethoxylate)</t>
    </r>
  </si>
  <si>
    <r>
      <t>Dehypon LS 54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(alcohol alkoxylate)</t>
    </r>
  </si>
  <si>
    <t>Pyridine-2-thiol 1-oxide, sodium salt</t>
  </si>
  <si>
    <t>Silicon, if not other specified</t>
  </si>
  <si>
    <t>PDMS Linear Polydimethylsiloxane</t>
  </si>
  <si>
    <t>GLDA (L-Glutamic Acid N,N Diacetic Acid Tetrasodium salt)</t>
  </si>
  <si>
    <t>HEDP (Hydroxyethane diphosphonic acid)</t>
  </si>
  <si>
    <t>DTPMP (Diethylene triamine pentamethylene Phosphonic acid</t>
  </si>
  <si>
    <t>ATMP Nitrilotrimethylene-tris phosphonic acid</t>
  </si>
  <si>
    <t>EDDS (Ethylenediamine-N,N'-disuccinic acid)</t>
  </si>
  <si>
    <t>Monoethanol amine</t>
  </si>
  <si>
    <t>0,85</t>
  </si>
  <si>
    <t>0,13</t>
  </si>
  <si>
    <t>Monoethanol amine citrate</t>
  </si>
  <si>
    <t>1,66</t>
  </si>
  <si>
    <t>Xylene Sulphonate (Sodium xylenes and 4-ethylbenzene sulfonates</t>
  </si>
  <si>
    <t>Toluyltriazole = (4,5) Methyl 1H Benzotriazole</t>
  </si>
  <si>
    <t>Succinic Acid / Salts</t>
  </si>
  <si>
    <t>PVOH Polyvinyl alcohol / Polyvinyl acetate i.e. partially hydrolyzed Polyvinal acetate)</t>
  </si>
  <si>
    <r>
      <t>Permil ME C6-10 HD</t>
    </r>
    <r>
      <rPr>
        <vertAlign val="superscript"/>
        <sz val="11"/>
        <rFont val="Arial"/>
        <family val="2"/>
      </rPr>
      <t xml:space="preserve"> TM </t>
    </r>
    <r>
      <rPr>
        <sz val="11"/>
        <rFont val="Arial"/>
        <family val="2"/>
      </rPr>
      <t>(fatty acid methylester)</t>
    </r>
  </si>
  <si>
    <t>Perfume, if not other specified</t>
  </si>
  <si>
    <t>HEXYL SALICYLATE</t>
  </si>
  <si>
    <t>LIMONENE</t>
  </si>
  <si>
    <t>PHENETHYL ALCOHOL</t>
  </si>
  <si>
    <t>TETRAHYDROLINALOOL</t>
  </si>
  <si>
    <t>BENZYL SALICYLATE</t>
  </si>
  <si>
    <t>HEXAHYDROMETHANOINDENYL PROPIONATE</t>
  </si>
  <si>
    <t>LINALOOL</t>
  </si>
  <si>
    <t>2,6-DIMETHYL-7-OCTEN-2-OL</t>
  </si>
  <si>
    <t>BUTYLPHENYL METHYLPROPIONAL</t>
  </si>
  <si>
    <t>GAMMA-UNDECALACTONE</t>
  </si>
  <si>
    <t>METHYLUNDECANAL</t>
  </si>
  <si>
    <t>CITRONELLOL</t>
  </si>
  <si>
    <t>4-TERT-BUTYLCYCLOHEXYL ACETATE</t>
  </si>
  <si>
    <t>BENZYL ACETATE</t>
  </si>
  <si>
    <t>ETHYLENE BRASSYLATE</t>
  </si>
  <si>
    <t>Methanesulfonic acid</t>
  </si>
  <si>
    <t>Panthenol</t>
  </si>
  <si>
    <t>Caprylyl glycol (Octane-1,2-diol)</t>
  </si>
  <si>
    <t>Glycerides, C14-18 and C16-18 unsatd. mono-di- and tri-</t>
  </si>
  <si>
    <t>HAD-Nr.</t>
  </si>
  <si>
    <t>Dosierung, HAD-Nr. und Prozentanteil in Berechnungsschema eintragen</t>
  </si>
  <si>
    <t>Liter</t>
  </si>
  <si>
    <t>Dosierung in Gramm/Anwendung: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</si>
</sst>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000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6"/>
      <name val="Arial"/>
      <family val="0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Wingdings"/>
      <family val="0"/>
    </font>
    <font>
      <sz val="9"/>
      <name val="Geneva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" fontId="4" fillId="33" borderId="10" xfId="0" applyNumberFormat="1" applyFont="1" applyFill="1" applyBorder="1" applyAlignment="1">
      <alignment/>
    </xf>
    <xf numFmtId="0" fontId="5" fillId="34" borderId="10" xfId="52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7" fillId="5" borderId="11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/>
    </xf>
    <xf numFmtId="0" fontId="27" fillId="2" borderId="10" xfId="0" applyFont="1" applyFill="1" applyBorder="1" applyAlignment="1">
      <alignment horizontal="center" vertical="top"/>
    </xf>
    <xf numFmtId="0" fontId="27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/>
    </xf>
    <xf numFmtId="179" fontId="8" fillId="2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left"/>
    </xf>
    <xf numFmtId="0" fontId="27" fillId="7" borderId="10" xfId="0" applyFont="1" applyFill="1" applyBorder="1" applyAlignment="1">
      <alignment horizontal="center" vertical="top"/>
    </xf>
    <xf numFmtId="0" fontId="27" fillId="7" borderId="13" xfId="0" applyFont="1" applyFill="1" applyBorder="1" applyAlignment="1">
      <alignment horizontal="center" vertical="top"/>
    </xf>
    <xf numFmtId="0" fontId="27" fillId="7" borderId="14" xfId="0" applyFont="1" applyFill="1" applyBorder="1" applyAlignment="1">
      <alignment horizontal="center" vertical="top"/>
    </xf>
    <xf numFmtId="0" fontId="27" fillId="3" borderId="15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center" vertical="top"/>
    </xf>
    <xf numFmtId="0" fontId="27" fillId="3" borderId="11" xfId="0" applyFont="1" applyFill="1" applyBorder="1" applyAlignment="1">
      <alignment horizontal="center" vertical="top"/>
    </xf>
    <xf numFmtId="0" fontId="27" fillId="3" borderId="10" xfId="0" applyFont="1" applyFill="1" applyBorder="1" applyAlignment="1">
      <alignment horizontal="center" vertical="top"/>
    </xf>
    <xf numFmtId="0" fontId="27" fillId="3" borderId="13" xfId="0" applyFont="1" applyFill="1" applyBorder="1" applyAlignment="1">
      <alignment horizontal="center" vertical="top"/>
    </xf>
    <xf numFmtId="0" fontId="27" fillId="3" borderId="14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center" vertical="top"/>
    </xf>
    <xf numFmtId="0" fontId="27" fillId="0" borderId="18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1" fontId="44" fillId="0" borderId="19" xfId="0" applyNumberFormat="1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top"/>
    </xf>
    <xf numFmtId="0" fontId="8" fillId="0" borderId="22" xfId="0" applyFont="1" applyBorder="1" applyAlignment="1">
      <alignment horizontal="left"/>
    </xf>
    <xf numFmtId="0" fontId="27" fillId="0" borderId="23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178" fontId="2" fillId="6" borderId="0" xfId="0" applyNumberFormat="1" applyFont="1" applyFill="1" applyAlignment="1">
      <alignment horizontal="right"/>
    </xf>
    <xf numFmtId="0" fontId="0" fillId="6" borderId="10" xfId="0" applyFill="1" applyBorder="1" applyAlignment="1">
      <alignment/>
    </xf>
    <xf numFmtId="0" fontId="6" fillId="6" borderId="0" xfId="0" applyFont="1" applyFill="1" applyAlignment="1">
      <alignment horizontal="right"/>
    </xf>
    <xf numFmtId="0" fontId="6" fillId="13" borderId="0" xfId="0" applyFont="1" applyFill="1" applyAlignment="1">
      <alignment horizontal="right"/>
    </xf>
    <xf numFmtId="1" fontId="3" fillId="1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DID-list Jan-2007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5"/>
  <sheetViews>
    <sheetView zoomScalePageLayoutView="0" workbookViewId="0" topLeftCell="A136">
      <selection activeCell="F9" sqref="F9"/>
    </sheetView>
  </sheetViews>
  <sheetFormatPr defaultColWidth="11.421875" defaultRowHeight="15" customHeight="1"/>
  <cols>
    <col min="1" max="1" width="19.00390625" style="0" customWidth="1"/>
    <col min="2" max="2" width="40.421875" style="0" customWidth="1"/>
    <col min="3" max="3" width="12.57421875" style="0" customWidth="1"/>
  </cols>
  <sheetData>
    <row r="1" spans="1:4" ht="15" customHeight="1">
      <c r="A1" s="48" t="s">
        <v>298</v>
      </c>
      <c r="B1" s="3" t="s">
        <v>0</v>
      </c>
      <c r="C1" s="48" t="s">
        <v>233</v>
      </c>
      <c r="D1" s="48" t="s">
        <v>234</v>
      </c>
    </row>
    <row r="2" spans="1:4" ht="13.5">
      <c r="A2" s="10">
        <v>20010</v>
      </c>
      <c r="B2" s="11" t="s">
        <v>97</v>
      </c>
      <c r="C2" s="12">
        <v>0.69</v>
      </c>
      <c r="D2" s="12">
        <v>0.05</v>
      </c>
    </row>
    <row r="3" spans="1:4" ht="13.5">
      <c r="A3" s="10">
        <v>20012</v>
      </c>
      <c r="B3" s="11" t="s">
        <v>98</v>
      </c>
      <c r="C3" s="12">
        <v>3.4</v>
      </c>
      <c r="D3" s="12">
        <v>0.05</v>
      </c>
    </row>
    <row r="4" spans="1:4" ht="13.5">
      <c r="A4" s="10">
        <v>20013</v>
      </c>
      <c r="B4" s="11" t="s">
        <v>99</v>
      </c>
      <c r="C4" s="12">
        <v>1</v>
      </c>
      <c r="D4" s="12">
        <v>0.05</v>
      </c>
    </row>
    <row r="5" spans="1:4" ht="13.5">
      <c r="A5" s="10">
        <v>20020</v>
      </c>
      <c r="B5" s="11" t="s">
        <v>100</v>
      </c>
      <c r="C5" s="12">
        <v>0.5</v>
      </c>
      <c r="D5" s="12">
        <v>0.05</v>
      </c>
    </row>
    <row r="6" spans="1:4" ht="13.5">
      <c r="A6" s="10">
        <v>20030</v>
      </c>
      <c r="B6" s="11" t="s">
        <v>101</v>
      </c>
      <c r="C6" s="12">
        <v>1.35</v>
      </c>
      <c r="D6" s="12">
        <v>0.02</v>
      </c>
    </row>
    <row r="7" spans="1:4" ht="13.5">
      <c r="A7" s="10">
        <v>20040</v>
      </c>
      <c r="B7" s="11" t="s">
        <v>102</v>
      </c>
      <c r="C7" s="12">
        <v>0.95</v>
      </c>
      <c r="D7" s="12">
        <v>0.02</v>
      </c>
    </row>
    <row r="8" spans="1:4" ht="13.5">
      <c r="A8" s="10">
        <v>20050</v>
      </c>
      <c r="B8" s="11" t="s">
        <v>103</v>
      </c>
      <c r="C8" s="12">
        <v>0.391</v>
      </c>
      <c r="D8" s="12">
        <v>0.02</v>
      </c>
    </row>
    <row r="9" spans="1:4" ht="13.5">
      <c r="A9" s="10">
        <v>20060</v>
      </c>
      <c r="B9" s="11" t="s">
        <v>104</v>
      </c>
      <c r="C9" s="12">
        <v>0.419</v>
      </c>
      <c r="D9" s="12">
        <v>0.02</v>
      </c>
    </row>
    <row r="10" spans="1:4" ht="13.5">
      <c r="A10" s="10">
        <v>20070</v>
      </c>
      <c r="B10" s="11" t="s">
        <v>105</v>
      </c>
      <c r="C10" s="12">
        <v>0.2</v>
      </c>
      <c r="D10" s="12">
        <v>0.02</v>
      </c>
    </row>
    <row r="11" spans="1:4" ht="13.5">
      <c r="A11" s="10">
        <v>20080</v>
      </c>
      <c r="B11" s="11" t="s">
        <v>106</v>
      </c>
      <c r="C11" s="12">
        <v>1.9</v>
      </c>
      <c r="D11" s="12">
        <v>0.02</v>
      </c>
    </row>
    <row r="12" spans="1:4" ht="13.5">
      <c r="A12" s="10">
        <v>20081</v>
      </c>
      <c r="B12" s="11" t="s">
        <v>235</v>
      </c>
      <c r="C12" s="12">
        <v>26.5</v>
      </c>
      <c r="D12" s="12">
        <v>0.02</v>
      </c>
    </row>
    <row r="13" spans="1:4" ht="13.5">
      <c r="A13" s="10">
        <v>20082</v>
      </c>
      <c r="B13" s="11" t="s">
        <v>236</v>
      </c>
      <c r="C13" s="12">
        <v>0.27</v>
      </c>
      <c r="D13" s="12">
        <v>0.02</v>
      </c>
    </row>
    <row r="14" spans="1:4" ht="13.5">
      <c r="A14" s="10">
        <v>20090</v>
      </c>
      <c r="B14" s="11" t="s">
        <v>107</v>
      </c>
      <c r="C14" s="12">
        <v>0.14</v>
      </c>
      <c r="D14" s="12">
        <v>0.02</v>
      </c>
    </row>
    <row r="15" spans="1:4" ht="13.5">
      <c r="A15" s="10">
        <v>20100</v>
      </c>
      <c r="B15" s="11" t="s">
        <v>237</v>
      </c>
      <c r="C15" s="12">
        <v>0.0285</v>
      </c>
      <c r="D15" s="12">
        <v>0.02</v>
      </c>
    </row>
    <row r="16" spans="1:4" ht="13.5">
      <c r="A16" s="10">
        <v>20110</v>
      </c>
      <c r="B16" s="11" t="s">
        <v>108</v>
      </c>
      <c r="C16" s="12">
        <v>0.9</v>
      </c>
      <c r="D16" s="12">
        <v>0.05</v>
      </c>
    </row>
    <row r="17" spans="1:4" ht="13.5">
      <c r="A17" s="10">
        <v>20120</v>
      </c>
      <c r="B17" s="11" t="s">
        <v>109</v>
      </c>
      <c r="C17" s="12">
        <v>0.1</v>
      </c>
      <c r="D17" s="12">
        <v>0.05</v>
      </c>
    </row>
    <row r="18" spans="1:4" ht="13.5">
      <c r="A18" s="10">
        <v>20130</v>
      </c>
      <c r="B18" s="11" t="s">
        <v>110</v>
      </c>
      <c r="C18" s="12">
        <v>0.04</v>
      </c>
      <c r="D18" s="12">
        <v>0.05</v>
      </c>
    </row>
    <row r="19" spans="1:4" ht="13.5">
      <c r="A19" s="10">
        <v>20140</v>
      </c>
      <c r="B19" s="11" t="s">
        <v>111</v>
      </c>
      <c r="C19" s="12">
        <v>5</v>
      </c>
      <c r="D19" s="12">
        <v>0.05</v>
      </c>
    </row>
    <row r="20" spans="1:4" ht="13.5">
      <c r="A20" s="10">
        <v>20150</v>
      </c>
      <c r="B20" s="11" t="s">
        <v>112</v>
      </c>
      <c r="C20" s="12">
        <v>0.33</v>
      </c>
      <c r="D20" s="12">
        <v>0.05</v>
      </c>
    </row>
    <row r="21" spans="1:4" ht="13.5">
      <c r="A21" s="10">
        <v>20160</v>
      </c>
      <c r="B21" s="11" t="s">
        <v>113</v>
      </c>
      <c r="C21" s="12">
        <v>0.044</v>
      </c>
      <c r="D21" s="12">
        <v>0.05</v>
      </c>
    </row>
    <row r="22" spans="1:4" ht="13.5">
      <c r="A22" s="10">
        <v>20170</v>
      </c>
      <c r="B22" s="11" t="s">
        <v>114</v>
      </c>
      <c r="C22" s="12">
        <v>0.1</v>
      </c>
      <c r="D22" s="12">
        <v>0.6</v>
      </c>
    </row>
    <row r="23" spans="1:4" ht="13.5">
      <c r="A23" s="10">
        <v>20180</v>
      </c>
      <c r="B23" s="11" t="s">
        <v>115</v>
      </c>
      <c r="C23" s="12">
        <v>0.5</v>
      </c>
      <c r="D23" s="12">
        <v>0.05</v>
      </c>
    </row>
    <row r="24" spans="1:4" ht="13.5">
      <c r="A24" s="10">
        <v>20190</v>
      </c>
      <c r="B24" s="11" t="s">
        <v>116</v>
      </c>
      <c r="C24" s="12">
        <v>0.31</v>
      </c>
      <c r="D24" s="12">
        <v>0.05</v>
      </c>
    </row>
    <row r="25" spans="1:4" ht="13.5">
      <c r="A25" s="10">
        <v>20200</v>
      </c>
      <c r="B25" s="11" t="s">
        <v>117</v>
      </c>
      <c r="C25" s="12">
        <v>0.5</v>
      </c>
      <c r="D25" s="12">
        <v>0.05</v>
      </c>
    </row>
    <row r="26" spans="1:4" ht="13.5">
      <c r="A26" s="10">
        <v>20210</v>
      </c>
      <c r="B26" s="11" t="s">
        <v>238</v>
      </c>
      <c r="C26" s="12">
        <v>0.25</v>
      </c>
      <c r="D26" s="12">
        <v>0.05</v>
      </c>
    </row>
    <row r="27" spans="1:4" ht="13.5">
      <c r="A27" s="10">
        <v>20220</v>
      </c>
      <c r="B27" s="11" t="s">
        <v>118</v>
      </c>
      <c r="C27" s="12">
        <v>0.23</v>
      </c>
      <c r="D27" s="12">
        <v>0.05</v>
      </c>
    </row>
    <row r="28" spans="1:4" ht="13.5">
      <c r="A28" s="10">
        <v>20230</v>
      </c>
      <c r="B28" s="11" t="s">
        <v>119</v>
      </c>
      <c r="C28" s="12">
        <v>1.2</v>
      </c>
      <c r="D28" s="12">
        <v>0.05</v>
      </c>
    </row>
    <row r="29" spans="1:4" ht="13.5">
      <c r="A29" s="10">
        <v>20240</v>
      </c>
      <c r="B29" s="11" t="s">
        <v>120</v>
      </c>
      <c r="C29" s="12">
        <v>1.2</v>
      </c>
      <c r="D29" s="12">
        <v>0.05</v>
      </c>
    </row>
    <row r="30" spans="1:4" ht="13.5">
      <c r="A30" s="10">
        <v>20251</v>
      </c>
      <c r="B30" s="11" t="s">
        <v>239</v>
      </c>
      <c r="C30" s="12">
        <v>0.31</v>
      </c>
      <c r="D30" s="12">
        <v>0.05</v>
      </c>
    </row>
    <row r="31" spans="1:4" ht="13.5">
      <c r="A31" s="10">
        <v>20252</v>
      </c>
      <c r="B31" s="11" t="s">
        <v>240</v>
      </c>
      <c r="C31" s="12">
        <v>1.3</v>
      </c>
      <c r="D31" s="12">
        <v>0.05</v>
      </c>
    </row>
    <row r="32" spans="1:4" ht="13.5">
      <c r="A32" s="10">
        <v>20260</v>
      </c>
      <c r="B32" s="11" t="s">
        <v>1</v>
      </c>
      <c r="C32" s="12">
        <v>1.12</v>
      </c>
      <c r="D32" s="12">
        <v>0.05</v>
      </c>
    </row>
    <row r="33" spans="1:4" ht="13.5">
      <c r="A33" s="10">
        <v>20261</v>
      </c>
      <c r="B33" s="11" t="s">
        <v>241</v>
      </c>
      <c r="C33" s="12">
        <v>0.145</v>
      </c>
      <c r="D33" s="12">
        <v>0.05</v>
      </c>
    </row>
    <row r="34" spans="1:4" ht="13.5">
      <c r="A34" s="10">
        <v>20265</v>
      </c>
      <c r="B34" s="11" t="s">
        <v>242</v>
      </c>
      <c r="C34" s="12">
        <v>4</v>
      </c>
      <c r="D34" s="12">
        <v>0.05</v>
      </c>
    </row>
    <row r="35" spans="1:4" ht="13.5">
      <c r="A35" s="10">
        <v>20270</v>
      </c>
      <c r="B35" s="11" t="s">
        <v>121</v>
      </c>
      <c r="C35" s="12">
        <v>2</v>
      </c>
      <c r="D35" s="12">
        <v>0.05</v>
      </c>
    </row>
    <row r="36" spans="1:4" ht="13.5">
      <c r="A36" s="10">
        <v>20280</v>
      </c>
      <c r="B36" s="11" t="s">
        <v>122</v>
      </c>
      <c r="C36" s="12">
        <v>0.5</v>
      </c>
      <c r="D36" s="12">
        <v>0.05</v>
      </c>
    </row>
    <row r="37" spans="1:4" ht="13.5">
      <c r="A37" s="10">
        <v>20290</v>
      </c>
      <c r="B37" s="11" t="s">
        <v>123</v>
      </c>
      <c r="C37" s="12">
        <v>1.9</v>
      </c>
      <c r="D37" s="12">
        <v>0.05</v>
      </c>
    </row>
    <row r="38" spans="1:4" ht="13.5">
      <c r="A38" s="10">
        <v>20300</v>
      </c>
      <c r="B38" s="11" t="s">
        <v>124</v>
      </c>
      <c r="C38" s="12">
        <v>0.032</v>
      </c>
      <c r="D38" s="12">
        <v>0.6</v>
      </c>
    </row>
    <row r="39" spans="1:4" ht="13.5">
      <c r="A39" s="10">
        <v>20310</v>
      </c>
      <c r="B39" s="11" t="s">
        <v>125</v>
      </c>
      <c r="C39" s="12">
        <v>11.9</v>
      </c>
      <c r="D39" s="12">
        <v>0.05</v>
      </c>
    </row>
    <row r="40" spans="1:4" ht="13.5">
      <c r="A40" s="10">
        <v>20311</v>
      </c>
      <c r="B40" s="11" t="s">
        <v>243</v>
      </c>
      <c r="C40" s="12">
        <v>1.25</v>
      </c>
      <c r="D40" s="12">
        <v>0.05</v>
      </c>
    </row>
    <row r="41" spans="1:4" ht="13.5">
      <c r="A41" s="10">
        <v>20320</v>
      </c>
      <c r="B41" s="11" t="s">
        <v>126</v>
      </c>
      <c r="C41" s="12">
        <v>12.5</v>
      </c>
      <c r="D41" s="12">
        <v>0.05</v>
      </c>
    </row>
    <row r="42" spans="1:4" ht="13.5">
      <c r="A42" s="10">
        <v>20321</v>
      </c>
      <c r="B42" s="11" t="s">
        <v>244</v>
      </c>
      <c r="C42" s="12">
        <v>0.327</v>
      </c>
      <c r="D42" s="12">
        <v>0.05</v>
      </c>
    </row>
    <row r="43" spans="1:4" ht="13.5">
      <c r="A43" s="10">
        <v>20322</v>
      </c>
      <c r="B43" s="11" t="s">
        <v>245</v>
      </c>
      <c r="C43" s="12">
        <v>0.327</v>
      </c>
      <c r="D43" s="12">
        <v>0.05</v>
      </c>
    </row>
    <row r="44" spans="1:4" ht="13.5">
      <c r="A44" s="10">
        <v>20323</v>
      </c>
      <c r="B44" s="11" t="s">
        <v>246</v>
      </c>
      <c r="C44" s="12">
        <v>0.327</v>
      </c>
      <c r="D44" s="12">
        <v>0.05</v>
      </c>
    </row>
    <row r="45" spans="1:4" ht="13.5">
      <c r="A45" s="13">
        <v>21010</v>
      </c>
      <c r="B45" s="14" t="s">
        <v>127</v>
      </c>
      <c r="C45" s="15">
        <v>1.5</v>
      </c>
      <c r="D45" s="15">
        <v>0.02</v>
      </c>
    </row>
    <row r="46" spans="1:4" ht="13.5">
      <c r="A46" s="13">
        <v>21020</v>
      </c>
      <c r="B46" s="14" t="s">
        <v>128</v>
      </c>
      <c r="C46" s="15">
        <v>1.5</v>
      </c>
      <c r="D46" s="15">
        <v>0.02</v>
      </c>
    </row>
    <row r="47" spans="1:4" ht="13.5">
      <c r="A47" s="13">
        <v>21030</v>
      </c>
      <c r="B47" s="14" t="s">
        <v>129</v>
      </c>
      <c r="C47" s="15">
        <v>25</v>
      </c>
      <c r="D47" s="15">
        <v>0.02</v>
      </c>
    </row>
    <row r="48" spans="1:4" ht="13.5">
      <c r="A48" s="13">
        <v>21041</v>
      </c>
      <c r="B48" s="14" t="s">
        <v>247</v>
      </c>
      <c r="C48" s="15">
        <v>1.5</v>
      </c>
      <c r="D48" s="15">
        <v>0.02</v>
      </c>
    </row>
    <row r="49" spans="1:4" ht="13.5">
      <c r="A49" s="13">
        <v>21051</v>
      </c>
      <c r="B49" s="14" t="s">
        <v>248</v>
      </c>
      <c r="C49" s="15">
        <v>1.5</v>
      </c>
      <c r="D49" s="15">
        <v>0.02</v>
      </c>
    </row>
    <row r="50" spans="1:4" ht="13.5">
      <c r="A50" s="13">
        <v>21061</v>
      </c>
      <c r="B50" s="14" t="s">
        <v>249</v>
      </c>
      <c r="C50" s="15">
        <v>25</v>
      </c>
      <c r="D50" s="15">
        <v>0.02</v>
      </c>
    </row>
    <row r="51" spans="1:4" ht="13.5">
      <c r="A51" s="13">
        <v>21070</v>
      </c>
      <c r="B51" s="14" t="s">
        <v>250</v>
      </c>
      <c r="C51" s="15">
        <v>1.5</v>
      </c>
      <c r="D51" s="15">
        <v>0.05</v>
      </c>
    </row>
    <row r="52" spans="1:4" ht="13.5">
      <c r="A52" s="13">
        <v>21080</v>
      </c>
      <c r="B52" s="14" t="s">
        <v>130</v>
      </c>
      <c r="C52" s="15">
        <v>1.5</v>
      </c>
      <c r="D52" s="15">
        <v>0.05</v>
      </c>
    </row>
    <row r="53" spans="1:4" ht="13.5">
      <c r="A53" s="13">
        <v>21090</v>
      </c>
      <c r="B53" s="14" t="s">
        <v>131</v>
      </c>
      <c r="C53" s="15">
        <v>0.29</v>
      </c>
      <c r="D53" s="15">
        <v>0.02</v>
      </c>
    </row>
    <row r="54" spans="1:4" ht="13.5">
      <c r="A54" s="13">
        <v>21100</v>
      </c>
      <c r="B54" s="14" t="s">
        <v>132</v>
      </c>
      <c r="C54" s="15">
        <v>0.37</v>
      </c>
      <c r="D54" s="15">
        <v>0.02</v>
      </c>
    </row>
    <row r="55" spans="1:4" ht="13.5">
      <c r="A55" s="13">
        <v>21110</v>
      </c>
      <c r="B55" s="14" t="s">
        <v>133</v>
      </c>
      <c r="C55" s="15">
        <v>0.27</v>
      </c>
      <c r="D55" s="15">
        <v>0.02</v>
      </c>
    </row>
    <row r="56" spans="1:4" ht="13.5">
      <c r="A56" s="13">
        <v>21120</v>
      </c>
      <c r="B56" s="14" t="s">
        <v>134</v>
      </c>
      <c r="C56" s="16">
        <v>0.018</v>
      </c>
      <c r="D56" s="15">
        <v>0.05</v>
      </c>
    </row>
    <row r="57" spans="1:4" ht="13.5">
      <c r="A57" s="13">
        <v>21130</v>
      </c>
      <c r="B57" s="14" t="s">
        <v>135</v>
      </c>
      <c r="C57" s="15">
        <v>0.74</v>
      </c>
      <c r="D57" s="15">
        <v>0.05</v>
      </c>
    </row>
    <row r="58" spans="1:4" ht="13.5">
      <c r="A58" s="13">
        <v>21140</v>
      </c>
      <c r="B58" s="14" t="s">
        <v>136</v>
      </c>
      <c r="C58" s="15">
        <v>0.6</v>
      </c>
      <c r="D58" s="15">
        <v>0.05</v>
      </c>
    </row>
    <row r="59" spans="1:4" ht="13.5">
      <c r="A59" s="13">
        <v>21150</v>
      </c>
      <c r="B59" s="14" t="s">
        <v>137</v>
      </c>
      <c r="C59" s="15">
        <v>2.5</v>
      </c>
      <c r="D59" s="15">
        <v>0.05</v>
      </c>
    </row>
    <row r="60" spans="1:4" ht="13.5">
      <c r="A60" s="13">
        <v>21160</v>
      </c>
      <c r="B60" s="14" t="s">
        <v>138</v>
      </c>
      <c r="C60" s="15">
        <v>0.1</v>
      </c>
      <c r="D60" s="15">
        <v>0.02</v>
      </c>
    </row>
    <row r="61" spans="1:4" ht="13.5">
      <c r="A61" s="13">
        <v>21170</v>
      </c>
      <c r="B61" s="14" t="s">
        <v>139</v>
      </c>
      <c r="C61" s="15">
        <v>0.12</v>
      </c>
      <c r="D61" s="15">
        <v>0.02</v>
      </c>
    </row>
    <row r="62" spans="1:4" ht="13.5">
      <c r="A62" s="13">
        <v>21180</v>
      </c>
      <c r="B62" s="14" t="s">
        <v>140</v>
      </c>
      <c r="C62" s="15">
        <v>4.86</v>
      </c>
      <c r="D62" s="15">
        <v>0.05</v>
      </c>
    </row>
    <row r="63" spans="1:4" ht="13.5">
      <c r="A63" s="13">
        <v>21190</v>
      </c>
      <c r="B63" s="14" t="s">
        <v>141</v>
      </c>
      <c r="C63" s="15">
        <v>4.86</v>
      </c>
      <c r="D63" s="15">
        <v>0.05</v>
      </c>
    </row>
    <row r="64" spans="1:4" ht="13.5">
      <c r="A64" s="13">
        <v>21200</v>
      </c>
      <c r="B64" s="14" t="s">
        <v>142</v>
      </c>
      <c r="C64" s="15">
        <v>56</v>
      </c>
      <c r="D64" s="15">
        <v>0.6</v>
      </c>
    </row>
    <row r="65" spans="1:4" ht="13.5">
      <c r="A65" s="13">
        <v>21210</v>
      </c>
      <c r="B65" s="14" t="s">
        <v>143</v>
      </c>
      <c r="C65" s="15">
        <v>0.47</v>
      </c>
      <c r="D65" s="15">
        <v>0.02</v>
      </c>
    </row>
    <row r="66" spans="1:4" ht="13.5">
      <c r="A66" s="13">
        <v>21220</v>
      </c>
      <c r="B66" s="14" t="s">
        <v>144</v>
      </c>
      <c r="C66" s="15">
        <v>0.2</v>
      </c>
      <c r="D66" s="15">
        <v>0.02</v>
      </c>
    </row>
    <row r="67" spans="1:4" ht="13.5">
      <c r="A67" s="13">
        <v>21230</v>
      </c>
      <c r="B67" s="14" t="s">
        <v>145</v>
      </c>
      <c r="C67" s="15">
        <v>0.39</v>
      </c>
      <c r="D67" s="15">
        <v>0.02</v>
      </c>
    </row>
    <row r="68" spans="1:4" ht="13.5">
      <c r="A68" s="13">
        <v>21240</v>
      </c>
      <c r="B68" s="14" t="s">
        <v>146</v>
      </c>
      <c r="C68" s="15">
        <v>1.52</v>
      </c>
      <c r="D68" s="15">
        <v>0.05</v>
      </c>
    </row>
    <row r="69" spans="1:4" ht="13.5">
      <c r="A69" s="13">
        <v>21250</v>
      </c>
      <c r="B69" s="14" t="s">
        <v>147</v>
      </c>
      <c r="C69" s="15">
        <v>0.054</v>
      </c>
      <c r="D69" s="15">
        <v>0.02</v>
      </c>
    </row>
    <row r="70" spans="1:4" ht="13.5">
      <c r="A70" s="13">
        <v>21260</v>
      </c>
      <c r="B70" s="14" t="s">
        <v>148</v>
      </c>
      <c r="C70" s="15">
        <v>0.082</v>
      </c>
      <c r="D70" s="15">
        <v>0.02</v>
      </c>
    </row>
    <row r="71" spans="1:4" ht="13.5">
      <c r="A71" s="13">
        <v>21270</v>
      </c>
      <c r="B71" s="14" t="s">
        <v>149</v>
      </c>
      <c r="C71" s="15">
        <v>0.11</v>
      </c>
      <c r="D71" s="15">
        <v>0.05</v>
      </c>
    </row>
    <row r="72" spans="1:4" ht="13.5">
      <c r="A72" s="13">
        <v>21280</v>
      </c>
      <c r="B72" s="14" t="s">
        <v>150</v>
      </c>
      <c r="C72" s="15">
        <v>28.6</v>
      </c>
      <c r="D72" s="15">
        <v>0.05</v>
      </c>
    </row>
    <row r="73" spans="1:4" ht="13.5">
      <c r="A73" s="13">
        <v>21290</v>
      </c>
      <c r="B73" s="14" t="s">
        <v>151</v>
      </c>
      <c r="C73" s="15">
        <v>1.5</v>
      </c>
      <c r="D73" s="15">
        <v>0.6</v>
      </c>
    </row>
    <row r="74" spans="1:4" ht="13.5">
      <c r="A74" s="13">
        <v>21300</v>
      </c>
      <c r="B74" s="14" t="s">
        <v>152</v>
      </c>
      <c r="C74" s="15">
        <v>0.036</v>
      </c>
      <c r="D74" s="15">
        <v>0.05</v>
      </c>
    </row>
    <row r="75" spans="1:4" ht="13.5">
      <c r="A75" s="13">
        <v>21310</v>
      </c>
      <c r="B75" s="14" t="s">
        <v>153</v>
      </c>
      <c r="C75" s="15">
        <v>0.1</v>
      </c>
      <c r="D75" s="15">
        <v>0.05</v>
      </c>
    </row>
    <row r="76" spans="1:4" ht="13.5">
      <c r="A76" s="13">
        <v>21320</v>
      </c>
      <c r="B76" s="14" t="s">
        <v>154</v>
      </c>
      <c r="C76" s="15">
        <v>0.5</v>
      </c>
      <c r="D76" s="15">
        <v>0.05</v>
      </c>
    </row>
    <row r="77" spans="1:4" ht="13.5">
      <c r="A77" s="13">
        <v>21330</v>
      </c>
      <c r="B77" s="14" t="s">
        <v>155</v>
      </c>
      <c r="C77" s="15">
        <v>0.5</v>
      </c>
      <c r="D77" s="15">
        <v>0.05</v>
      </c>
    </row>
    <row r="78" spans="1:4" ht="13.5">
      <c r="A78" s="13">
        <v>21340</v>
      </c>
      <c r="B78" s="14" t="s">
        <v>156</v>
      </c>
      <c r="C78" s="15">
        <v>1.75</v>
      </c>
      <c r="D78" s="15">
        <v>0.02</v>
      </c>
    </row>
    <row r="79" spans="1:4" ht="13.5">
      <c r="A79" s="17">
        <v>21350</v>
      </c>
      <c r="B79" s="14" t="s">
        <v>157</v>
      </c>
      <c r="C79" s="15">
        <v>10</v>
      </c>
      <c r="D79" s="15">
        <v>0.05</v>
      </c>
    </row>
    <row r="80" spans="1:4" ht="13.5">
      <c r="A80" s="13">
        <v>21360</v>
      </c>
      <c r="B80" s="14" t="s">
        <v>158</v>
      </c>
      <c r="C80" s="15">
        <v>1.75</v>
      </c>
      <c r="D80" s="15">
        <v>0.02</v>
      </c>
    </row>
    <row r="81" spans="1:4" ht="13.5">
      <c r="A81" s="13">
        <v>21370</v>
      </c>
      <c r="B81" s="14" t="s">
        <v>159</v>
      </c>
      <c r="C81" s="15">
        <v>1.75</v>
      </c>
      <c r="D81" s="15">
        <v>0.02</v>
      </c>
    </row>
    <row r="82" spans="1:4" ht="13.5">
      <c r="A82" s="13">
        <v>21380</v>
      </c>
      <c r="B82" s="14" t="s">
        <v>2</v>
      </c>
      <c r="C82" s="15">
        <v>0.07</v>
      </c>
      <c r="D82" s="15">
        <v>0.05</v>
      </c>
    </row>
    <row r="83" spans="1:4" ht="13.5">
      <c r="A83" s="13">
        <v>21390</v>
      </c>
      <c r="B83" s="14" t="s">
        <v>3</v>
      </c>
      <c r="C83" s="15">
        <v>0.34</v>
      </c>
      <c r="D83" s="15">
        <v>0.05</v>
      </c>
    </row>
    <row r="84" spans="1:4" ht="13.5">
      <c r="A84" s="13">
        <v>21400</v>
      </c>
      <c r="B84" s="14" t="s">
        <v>4</v>
      </c>
      <c r="C84" s="15">
        <v>0.07</v>
      </c>
      <c r="D84" s="15">
        <v>0.05</v>
      </c>
    </row>
    <row r="85" spans="1:4" ht="13.5">
      <c r="A85" s="13">
        <v>21410</v>
      </c>
      <c r="B85" s="14" t="s">
        <v>5</v>
      </c>
      <c r="C85" s="15">
        <v>0.35</v>
      </c>
      <c r="D85" s="15">
        <v>0.05</v>
      </c>
    </row>
    <row r="86" spans="1:4" ht="13.5">
      <c r="A86" s="13">
        <v>21420</v>
      </c>
      <c r="B86" s="14" t="s">
        <v>160</v>
      </c>
      <c r="C86" s="15">
        <v>0.128</v>
      </c>
      <c r="D86" s="15">
        <v>0.05</v>
      </c>
    </row>
    <row r="87" spans="1:4" ht="13.5">
      <c r="A87" s="13">
        <v>21430</v>
      </c>
      <c r="B87" s="14" t="s">
        <v>161</v>
      </c>
      <c r="C87" s="15">
        <v>0.0107</v>
      </c>
      <c r="D87" s="15">
        <v>0.05</v>
      </c>
    </row>
    <row r="88" spans="1:4" ht="13.5">
      <c r="A88" s="13">
        <v>21440</v>
      </c>
      <c r="B88" s="14" t="s">
        <v>251</v>
      </c>
      <c r="C88" s="15">
        <v>0.0107</v>
      </c>
      <c r="D88" s="15">
        <v>0.05</v>
      </c>
    </row>
    <row r="89" spans="1:4" ht="13.5">
      <c r="A89" s="18">
        <v>21450</v>
      </c>
      <c r="B89" s="14" t="s">
        <v>162</v>
      </c>
      <c r="C89" s="19">
        <v>0.022</v>
      </c>
      <c r="D89" s="20">
        <v>0.05</v>
      </c>
    </row>
    <row r="90" spans="1:4" ht="13.5">
      <c r="A90" s="13">
        <v>21460</v>
      </c>
      <c r="B90" s="14" t="s">
        <v>163</v>
      </c>
      <c r="C90" s="15">
        <v>0.18</v>
      </c>
      <c r="D90" s="15">
        <v>0.6</v>
      </c>
    </row>
    <row r="91" spans="1:4" ht="13.5">
      <c r="A91" s="13">
        <v>21470</v>
      </c>
      <c r="B91" s="14" t="s">
        <v>164</v>
      </c>
      <c r="C91" s="15">
        <v>0.0044</v>
      </c>
      <c r="D91" s="15">
        <v>0.05</v>
      </c>
    </row>
    <row r="92" spans="1:4" ht="13.5">
      <c r="A92" s="13">
        <v>21480</v>
      </c>
      <c r="B92" s="14" t="s">
        <v>165</v>
      </c>
      <c r="C92" s="15">
        <v>0.0005</v>
      </c>
      <c r="D92" s="15">
        <v>0.05</v>
      </c>
    </row>
    <row r="93" spans="1:4" ht="13.5">
      <c r="A93" s="13">
        <v>21490</v>
      </c>
      <c r="B93" s="14" t="s">
        <v>252</v>
      </c>
      <c r="C93" s="15">
        <v>0.02</v>
      </c>
      <c r="D93" s="15">
        <v>0.6</v>
      </c>
    </row>
    <row r="94" spans="1:4" ht="13.5">
      <c r="A94" s="13">
        <v>21500</v>
      </c>
      <c r="B94" s="14" t="s">
        <v>166</v>
      </c>
      <c r="C94" s="15">
        <v>100</v>
      </c>
      <c r="D94" s="15">
        <v>0.6</v>
      </c>
    </row>
    <row r="95" spans="1:4" ht="13.5">
      <c r="A95" s="13">
        <v>21510</v>
      </c>
      <c r="B95" s="14" t="s">
        <v>167</v>
      </c>
      <c r="C95" s="15">
        <v>5</v>
      </c>
      <c r="D95" s="15">
        <v>0.6</v>
      </c>
    </row>
    <row r="96" spans="1:4" ht="13.5">
      <c r="A96" s="13">
        <v>21520</v>
      </c>
      <c r="B96" s="14" t="s">
        <v>168</v>
      </c>
      <c r="C96" s="15">
        <v>3.2</v>
      </c>
      <c r="D96" s="15">
        <v>0.05</v>
      </c>
    </row>
    <row r="97" spans="1:4" ht="13.5">
      <c r="A97" s="13">
        <v>21530</v>
      </c>
      <c r="B97" s="14" t="s">
        <v>169</v>
      </c>
      <c r="C97" s="15">
        <v>100</v>
      </c>
      <c r="D97" s="15">
        <v>0.05</v>
      </c>
    </row>
    <row r="98" spans="1:4" ht="13.5">
      <c r="A98" s="13">
        <v>21540</v>
      </c>
      <c r="B98" s="14" t="s">
        <v>253</v>
      </c>
      <c r="C98" s="15">
        <v>0.254</v>
      </c>
      <c r="D98" s="15">
        <v>0.05</v>
      </c>
    </row>
    <row r="99" spans="1:4" ht="13.5">
      <c r="A99" s="13">
        <v>21550</v>
      </c>
      <c r="B99" s="14" t="s">
        <v>170</v>
      </c>
      <c r="C99" s="15">
        <v>50</v>
      </c>
      <c r="D99" s="15">
        <v>0.02</v>
      </c>
    </row>
    <row r="100" spans="1:4" ht="13.5">
      <c r="A100" s="13">
        <v>21560</v>
      </c>
      <c r="B100" s="14" t="s">
        <v>171</v>
      </c>
      <c r="C100" s="15">
        <v>4.3</v>
      </c>
      <c r="D100" s="15">
        <v>0.02</v>
      </c>
    </row>
    <row r="101" spans="1:4" ht="13.5">
      <c r="A101" s="13">
        <v>21580</v>
      </c>
      <c r="B101" s="14" t="s">
        <v>172</v>
      </c>
      <c r="C101" s="15">
        <v>3.24</v>
      </c>
      <c r="D101" s="15">
        <v>0.02</v>
      </c>
    </row>
    <row r="102" spans="1:4" ht="13.5">
      <c r="A102" s="13">
        <v>21590</v>
      </c>
      <c r="B102" s="14" t="s">
        <v>173</v>
      </c>
      <c r="C102" s="15">
        <v>0.25</v>
      </c>
      <c r="D102" s="15">
        <v>0.02</v>
      </c>
    </row>
    <row r="103" spans="1:4" ht="15.75">
      <c r="A103" s="13">
        <v>21600</v>
      </c>
      <c r="B103" s="14" t="s">
        <v>254</v>
      </c>
      <c r="C103" s="15">
        <v>3.2</v>
      </c>
      <c r="D103" s="15">
        <v>0.05</v>
      </c>
    </row>
    <row r="104" spans="1:4" ht="15.75">
      <c r="A104" s="13">
        <v>21610</v>
      </c>
      <c r="B104" s="14" t="s">
        <v>255</v>
      </c>
      <c r="C104" s="15">
        <v>0.32</v>
      </c>
      <c r="D104" s="15">
        <v>0.05</v>
      </c>
    </row>
    <row r="105" spans="1:4" ht="15.75">
      <c r="A105" s="13">
        <v>21620</v>
      </c>
      <c r="B105" s="14" t="s">
        <v>256</v>
      </c>
      <c r="C105" s="15">
        <v>0.088</v>
      </c>
      <c r="D105" s="15">
        <v>0.05</v>
      </c>
    </row>
    <row r="106" spans="1:4" ht="15.75">
      <c r="A106" s="13">
        <v>21630</v>
      </c>
      <c r="B106" s="14" t="s">
        <v>257</v>
      </c>
      <c r="C106" s="15">
        <v>0.72</v>
      </c>
      <c r="D106" s="15">
        <v>0.05</v>
      </c>
    </row>
    <row r="107" spans="1:4" ht="15.75">
      <c r="A107" s="13">
        <v>21640</v>
      </c>
      <c r="B107" s="14" t="s">
        <v>258</v>
      </c>
      <c r="C107" s="15">
        <v>0.24</v>
      </c>
      <c r="D107" s="15">
        <v>0.05</v>
      </c>
    </row>
    <row r="108" spans="1:4" ht="15.75">
      <c r="A108" s="13">
        <v>21650</v>
      </c>
      <c r="B108" s="14" t="s">
        <v>259</v>
      </c>
      <c r="C108" s="15">
        <v>0.1</v>
      </c>
      <c r="D108" s="15">
        <v>0.05</v>
      </c>
    </row>
    <row r="109" spans="1:4" ht="13.5">
      <c r="A109" s="21">
        <v>22010</v>
      </c>
      <c r="B109" s="22" t="s">
        <v>174</v>
      </c>
      <c r="C109" s="23">
        <v>0.135</v>
      </c>
      <c r="D109" s="23">
        <v>0.05</v>
      </c>
    </row>
    <row r="110" spans="1:4" ht="13.5">
      <c r="A110" s="21">
        <v>22020</v>
      </c>
      <c r="B110" s="22" t="s">
        <v>175</v>
      </c>
      <c r="C110" s="23">
        <v>0.135</v>
      </c>
      <c r="D110" s="23">
        <v>0.05</v>
      </c>
    </row>
    <row r="111" spans="1:4" ht="13.5">
      <c r="A111" s="21">
        <v>22030</v>
      </c>
      <c r="B111" s="22" t="s">
        <v>176</v>
      </c>
      <c r="C111" s="23">
        <v>0.067</v>
      </c>
      <c r="D111" s="23">
        <v>0.05</v>
      </c>
    </row>
    <row r="112" spans="1:4" ht="13.5">
      <c r="A112" s="21">
        <v>22040</v>
      </c>
      <c r="B112" s="22" t="s">
        <v>177</v>
      </c>
      <c r="C112" s="23">
        <v>0.3</v>
      </c>
      <c r="D112" s="23">
        <v>0.05</v>
      </c>
    </row>
    <row r="113" spans="1:4" ht="13.5">
      <c r="A113" s="21">
        <v>22050</v>
      </c>
      <c r="B113" s="22" t="s">
        <v>178</v>
      </c>
      <c r="C113" s="23">
        <v>0.3</v>
      </c>
      <c r="D113" s="23">
        <v>0.05</v>
      </c>
    </row>
    <row r="114" spans="1:4" ht="13.5">
      <c r="A114" s="21">
        <v>22060</v>
      </c>
      <c r="B114" s="22" t="s">
        <v>179</v>
      </c>
      <c r="C114" s="23">
        <v>0.067</v>
      </c>
      <c r="D114" s="23">
        <v>0.05</v>
      </c>
    </row>
    <row r="115" spans="1:4" ht="13.5">
      <c r="A115" s="21">
        <v>22070</v>
      </c>
      <c r="B115" s="22" t="s">
        <v>180</v>
      </c>
      <c r="C115" s="23">
        <v>0.172</v>
      </c>
      <c r="D115" s="23">
        <v>0.05</v>
      </c>
    </row>
    <row r="116" spans="1:4" ht="13.5">
      <c r="A116" s="21">
        <v>23010</v>
      </c>
      <c r="B116" s="22" t="s">
        <v>181</v>
      </c>
      <c r="C116" s="23">
        <v>0.0068</v>
      </c>
      <c r="D116" s="23">
        <v>0.05</v>
      </c>
    </row>
    <row r="117" spans="1:4" ht="13.5">
      <c r="A117" s="21">
        <v>23020</v>
      </c>
      <c r="B117" s="22" t="s">
        <v>182</v>
      </c>
      <c r="C117" s="23">
        <v>0.025</v>
      </c>
      <c r="D117" s="23">
        <v>0.05</v>
      </c>
    </row>
    <row r="118" spans="1:4" ht="13.5">
      <c r="A118" s="21">
        <v>23030</v>
      </c>
      <c r="B118" s="22" t="s">
        <v>183</v>
      </c>
      <c r="C118" s="23">
        <v>1</v>
      </c>
      <c r="D118" s="23">
        <v>0.05</v>
      </c>
    </row>
    <row r="119" spans="1:4" ht="14.25" thickBot="1">
      <c r="A119" s="24">
        <v>23040</v>
      </c>
      <c r="B119" s="22" t="s">
        <v>184</v>
      </c>
      <c r="C119" s="25">
        <v>0.69</v>
      </c>
      <c r="D119" s="25">
        <v>0.05</v>
      </c>
    </row>
    <row r="120" spans="1:4" ht="13.5">
      <c r="A120" s="26">
        <v>24010</v>
      </c>
      <c r="B120" s="27" t="s">
        <v>185</v>
      </c>
      <c r="C120" s="28">
        <v>0.04</v>
      </c>
      <c r="D120" s="28">
        <v>0.6</v>
      </c>
    </row>
    <row r="121" spans="1:4" ht="13.5">
      <c r="A121" s="29">
        <v>24020</v>
      </c>
      <c r="B121" s="27" t="s">
        <v>6</v>
      </c>
      <c r="C121" s="30">
        <v>10.2</v>
      </c>
      <c r="D121" s="30">
        <v>0.13</v>
      </c>
    </row>
    <row r="122" spans="1:4" ht="13.5">
      <c r="A122" s="29">
        <v>24030</v>
      </c>
      <c r="B122" s="27" t="s">
        <v>7</v>
      </c>
      <c r="C122" s="30">
        <v>0.0027</v>
      </c>
      <c r="D122" s="30">
        <v>1</v>
      </c>
    </row>
    <row r="123" spans="1:4" ht="13.5">
      <c r="A123" s="29">
        <v>24040</v>
      </c>
      <c r="B123" s="27" t="s">
        <v>8</v>
      </c>
      <c r="C123" s="30">
        <v>0.1</v>
      </c>
      <c r="D123" s="30">
        <v>0.13</v>
      </c>
    </row>
    <row r="124" spans="1:4" ht="13.5">
      <c r="A124" s="29">
        <v>24050</v>
      </c>
      <c r="B124" s="27" t="s">
        <v>9</v>
      </c>
      <c r="C124" s="30">
        <v>0.0481</v>
      </c>
      <c r="D124" s="30">
        <v>0.13</v>
      </c>
    </row>
    <row r="125" spans="1:4" ht="13.5">
      <c r="A125" s="29">
        <v>24060</v>
      </c>
      <c r="B125" s="27" t="s">
        <v>10</v>
      </c>
      <c r="C125" s="30">
        <v>0.058</v>
      </c>
      <c r="D125" s="30">
        <v>0.6</v>
      </c>
    </row>
    <row r="126" spans="1:4" ht="13.5">
      <c r="A126" s="29">
        <v>24070</v>
      </c>
      <c r="B126" s="27" t="s">
        <v>11</v>
      </c>
      <c r="C126" s="30">
        <v>0.98</v>
      </c>
      <c r="D126" s="30">
        <v>0.13</v>
      </c>
    </row>
    <row r="127" spans="1:4" ht="13.5">
      <c r="A127" s="29">
        <v>24080</v>
      </c>
      <c r="B127" s="27" t="s">
        <v>12</v>
      </c>
      <c r="C127" s="30">
        <v>0.0223</v>
      </c>
      <c r="D127" s="30">
        <v>0.13</v>
      </c>
    </row>
    <row r="128" spans="1:4" ht="13.5">
      <c r="A128" s="29">
        <v>24090</v>
      </c>
      <c r="B128" s="27" t="s">
        <v>13</v>
      </c>
      <c r="C128" s="30">
        <v>0.0024</v>
      </c>
      <c r="D128" s="30">
        <v>1</v>
      </c>
    </row>
    <row r="129" spans="1:4" ht="13.5">
      <c r="A129" s="29">
        <v>24100</v>
      </c>
      <c r="B129" s="27" t="s">
        <v>186</v>
      </c>
      <c r="C129" s="30">
        <v>0.0012</v>
      </c>
      <c r="D129" s="30">
        <v>0.6</v>
      </c>
    </row>
    <row r="130" spans="1:4" ht="13.5">
      <c r="A130" s="29">
        <v>24110</v>
      </c>
      <c r="B130" s="27" t="s">
        <v>187</v>
      </c>
      <c r="C130" s="30">
        <v>0.03</v>
      </c>
      <c r="D130" s="30">
        <v>0.6</v>
      </c>
    </row>
    <row r="131" spans="1:4" ht="13.5">
      <c r="A131" s="29">
        <v>24120</v>
      </c>
      <c r="B131" s="27" t="s">
        <v>14</v>
      </c>
      <c r="C131" s="30">
        <v>0.0015</v>
      </c>
      <c r="D131" s="30">
        <v>0.13</v>
      </c>
    </row>
    <row r="132" spans="1:4" ht="13.5">
      <c r="A132" s="29">
        <v>24130</v>
      </c>
      <c r="B132" s="27" t="s">
        <v>15</v>
      </c>
      <c r="C132" s="30">
        <v>0.04</v>
      </c>
      <c r="D132" s="30">
        <v>0.1</v>
      </c>
    </row>
    <row r="133" spans="1:4" ht="13.5">
      <c r="A133" s="29">
        <v>24140</v>
      </c>
      <c r="B133" s="27" t="s">
        <v>16</v>
      </c>
      <c r="C133" s="30">
        <v>0.009</v>
      </c>
      <c r="D133" s="30">
        <v>0.1</v>
      </c>
    </row>
    <row r="134" spans="1:4" ht="13.5">
      <c r="A134" s="29">
        <v>24150</v>
      </c>
      <c r="B134" s="27" t="s">
        <v>17</v>
      </c>
      <c r="C134" s="30">
        <v>1.3</v>
      </c>
      <c r="D134" s="30">
        <v>0.13</v>
      </c>
    </row>
    <row r="135" spans="1:4" ht="13.5">
      <c r="A135" s="29">
        <v>24160</v>
      </c>
      <c r="B135" s="27" t="s">
        <v>18</v>
      </c>
      <c r="C135" s="30">
        <v>0.087</v>
      </c>
      <c r="D135" s="30">
        <v>0.13</v>
      </c>
    </row>
    <row r="136" spans="1:4" ht="13.5">
      <c r="A136" s="29">
        <v>24170</v>
      </c>
      <c r="B136" s="27" t="s">
        <v>188</v>
      </c>
      <c r="C136" s="30">
        <v>3.6</v>
      </c>
      <c r="D136" s="30">
        <v>1</v>
      </c>
    </row>
    <row r="137" spans="1:4" ht="13.5">
      <c r="A137" s="29">
        <v>24180</v>
      </c>
      <c r="B137" s="27" t="s">
        <v>19</v>
      </c>
      <c r="C137" s="30">
        <v>0.00069</v>
      </c>
      <c r="D137" s="30">
        <v>0.3</v>
      </c>
    </row>
    <row r="138" spans="1:4" ht="13.5">
      <c r="A138" s="29">
        <v>24190</v>
      </c>
      <c r="B138" s="27" t="s">
        <v>189</v>
      </c>
      <c r="C138" s="30">
        <v>9.43</v>
      </c>
      <c r="D138" s="30">
        <v>0.13</v>
      </c>
    </row>
    <row r="139" spans="1:4" ht="13.5">
      <c r="A139" s="29">
        <v>24200</v>
      </c>
      <c r="B139" s="27" t="s">
        <v>190</v>
      </c>
      <c r="C139" s="30">
        <v>1.3</v>
      </c>
      <c r="D139" s="30">
        <v>0.13</v>
      </c>
    </row>
    <row r="140" spans="1:4" ht="13.5">
      <c r="A140" s="29">
        <v>24210</v>
      </c>
      <c r="B140" s="27" t="s">
        <v>191</v>
      </c>
      <c r="C140" s="30">
        <v>0.0085</v>
      </c>
      <c r="D140" s="30">
        <v>0.13</v>
      </c>
    </row>
    <row r="141" spans="1:4" ht="13.5">
      <c r="A141" s="31">
        <v>24220</v>
      </c>
      <c r="B141" s="27" t="s">
        <v>192</v>
      </c>
      <c r="C141" s="32">
        <v>1</v>
      </c>
      <c r="D141" s="32">
        <v>0.13</v>
      </c>
    </row>
    <row r="142" spans="1:4" ht="13.5">
      <c r="A142" s="29">
        <v>24230</v>
      </c>
      <c r="B142" s="27" t="s">
        <v>260</v>
      </c>
      <c r="C142" s="30">
        <v>7E-05</v>
      </c>
      <c r="D142" s="30">
        <v>1</v>
      </c>
    </row>
    <row r="143" spans="1:4" ht="13.5">
      <c r="A143" s="33">
        <v>25010</v>
      </c>
      <c r="B143" s="34" t="s">
        <v>261</v>
      </c>
      <c r="C143" s="35">
        <v>25</v>
      </c>
      <c r="D143" s="35">
        <v>0.4</v>
      </c>
    </row>
    <row r="144" spans="1:4" ht="13.5">
      <c r="A144" s="36">
        <v>25011</v>
      </c>
      <c r="B144" s="34" t="s">
        <v>262</v>
      </c>
      <c r="C144" s="37">
        <v>100</v>
      </c>
      <c r="D144" s="37">
        <v>0.4</v>
      </c>
    </row>
    <row r="145" spans="1:4" ht="13.5">
      <c r="A145" s="33">
        <v>25020</v>
      </c>
      <c r="B145" s="34" t="s">
        <v>193</v>
      </c>
      <c r="C145" s="35">
        <v>100</v>
      </c>
      <c r="D145" s="35">
        <v>0.4</v>
      </c>
    </row>
    <row r="146" spans="1:4" ht="13.5">
      <c r="A146" s="33">
        <v>25030</v>
      </c>
      <c r="B146" s="34" t="s">
        <v>20</v>
      </c>
      <c r="C146" s="35">
        <v>8.85</v>
      </c>
      <c r="D146" s="35">
        <v>0.13</v>
      </c>
    </row>
    <row r="147" spans="1:4" ht="13.5">
      <c r="A147" s="33">
        <v>25040</v>
      </c>
      <c r="B147" s="34" t="s">
        <v>21</v>
      </c>
      <c r="C147" s="35">
        <v>16</v>
      </c>
      <c r="D147" s="35">
        <v>0.1</v>
      </c>
    </row>
    <row r="148" spans="1:4" ht="13.5">
      <c r="A148" s="33">
        <v>25050</v>
      </c>
      <c r="B148" s="34" t="s">
        <v>22</v>
      </c>
      <c r="C148" s="35">
        <v>100</v>
      </c>
      <c r="D148" s="35">
        <v>0.1</v>
      </c>
    </row>
    <row r="149" spans="1:4" ht="13.5">
      <c r="A149" s="33">
        <v>25060</v>
      </c>
      <c r="B149" s="34" t="s">
        <v>23</v>
      </c>
      <c r="C149" s="35">
        <v>16</v>
      </c>
      <c r="D149" s="35">
        <v>0.13</v>
      </c>
    </row>
    <row r="150" spans="1:4" ht="13.5">
      <c r="A150" s="33">
        <v>25070</v>
      </c>
      <c r="B150" s="34" t="s">
        <v>194</v>
      </c>
      <c r="C150" s="35">
        <v>12</v>
      </c>
      <c r="D150" s="35">
        <v>0.75</v>
      </c>
    </row>
    <row r="151" spans="1:4" ht="13.5">
      <c r="A151" s="33">
        <v>25080</v>
      </c>
      <c r="B151" s="34" t="s">
        <v>195</v>
      </c>
      <c r="C151" s="35">
        <v>5.8</v>
      </c>
      <c r="D151" s="35">
        <v>0.11</v>
      </c>
    </row>
    <row r="152" spans="1:4" ht="13.5">
      <c r="A152" s="33">
        <v>25090</v>
      </c>
      <c r="B152" s="34" t="s">
        <v>24</v>
      </c>
      <c r="C152" s="35">
        <v>12.8</v>
      </c>
      <c r="D152" s="35">
        <v>0.13</v>
      </c>
    </row>
    <row r="153" spans="1:4" ht="13.5">
      <c r="A153" s="33">
        <v>25100</v>
      </c>
      <c r="B153" s="34" t="s">
        <v>263</v>
      </c>
      <c r="C153" s="35">
        <v>100</v>
      </c>
      <c r="D153" s="35">
        <v>0.13</v>
      </c>
    </row>
    <row r="154" spans="1:4" ht="13.5">
      <c r="A154" s="33">
        <v>25110</v>
      </c>
      <c r="B154" s="34" t="s">
        <v>25</v>
      </c>
      <c r="C154" s="35">
        <v>4.4</v>
      </c>
      <c r="D154" s="35">
        <v>0.6</v>
      </c>
    </row>
    <row r="155" spans="1:4" ht="13.5">
      <c r="A155" s="38">
        <v>25120</v>
      </c>
      <c r="B155" s="34" t="s">
        <v>26</v>
      </c>
      <c r="C155" s="35">
        <v>5</v>
      </c>
      <c r="D155" s="35">
        <v>1</v>
      </c>
    </row>
    <row r="156" spans="1:4" ht="13.5">
      <c r="A156" s="38">
        <v>25121</v>
      </c>
      <c r="B156" s="34" t="s">
        <v>264</v>
      </c>
      <c r="C156" s="35">
        <v>6.8</v>
      </c>
      <c r="D156" s="35">
        <v>0.6</v>
      </c>
    </row>
    <row r="157" spans="1:4" ht="13.5">
      <c r="A157" s="38">
        <v>25122</v>
      </c>
      <c r="B157" s="34" t="s">
        <v>265</v>
      </c>
      <c r="C157" s="35">
        <v>10</v>
      </c>
      <c r="D157" s="35">
        <v>1</v>
      </c>
    </row>
    <row r="158" spans="1:4" ht="13.5">
      <c r="A158" s="38">
        <v>25123</v>
      </c>
      <c r="B158" s="34" t="s">
        <v>266</v>
      </c>
      <c r="C158" s="35">
        <v>23</v>
      </c>
      <c r="D158" s="35">
        <v>1</v>
      </c>
    </row>
    <row r="159" spans="1:4" ht="13.5">
      <c r="A159" s="33">
        <v>25130</v>
      </c>
      <c r="B159" s="34" t="s">
        <v>267</v>
      </c>
      <c r="C159" s="35">
        <v>1.8</v>
      </c>
      <c r="D159" s="35">
        <v>0.13</v>
      </c>
    </row>
    <row r="160" spans="1:4" ht="13.5">
      <c r="A160" s="33">
        <v>25140</v>
      </c>
      <c r="B160" s="34" t="s">
        <v>196</v>
      </c>
      <c r="C160" s="35">
        <v>423</v>
      </c>
      <c r="D160" s="35">
        <v>0.6</v>
      </c>
    </row>
    <row r="161" spans="1:4" ht="13.5">
      <c r="A161" s="33">
        <v>25150</v>
      </c>
      <c r="B161" s="34" t="s">
        <v>27</v>
      </c>
      <c r="C161" s="35">
        <v>10</v>
      </c>
      <c r="D161" s="35">
        <v>0.1</v>
      </c>
    </row>
    <row r="162" spans="1:4" ht="13.5">
      <c r="A162" s="33">
        <v>25160</v>
      </c>
      <c r="B162" s="34" t="s">
        <v>28</v>
      </c>
      <c r="C162" s="35">
        <v>25</v>
      </c>
      <c r="D162" s="35">
        <v>0.001</v>
      </c>
    </row>
    <row r="163" spans="1:4" ht="13.5">
      <c r="A163" s="33">
        <v>25170</v>
      </c>
      <c r="B163" s="34" t="s">
        <v>197</v>
      </c>
      <c r="C163" s="35">
        <v>1</v>
      </c>
      <c r="D163" s="35">
        <v>0.07</v>
      </c>
    </row>
    <row r="164" spans="1:4" ht="13.5">
      <c r="A164" s="33">
        <v>25180</v>
      </c>
      <c r="B164" s="34" t="s">
        <v>198</v>
      </c>
      <c r="C164" s="35">
        <v>1</v>
      </c>
      <c r="D164" s="35">
        <v>0.07</v>
      </c>
    </row>
    <row r="165" spans="1:4" ht="13.5">
      <c r="A165" s="33">
        <v>25190</v>
      </c>
      <c r="B165" s="34" t="s">
        <v>199</v>
      </c>
      <c r="C165" s="35">
        <v>0.47</v>
      </c>
      <c r="D165" s="35">
        <v>0.07</v>
      </c>
    </row>
    <row r="166" spans="1:4" ht="13.5">
      <c r="A166" s="33">
        <v>25210</v>
      </c>
      <c r="B166" s="34" t="s">
        <v>200</v>
      </c>
      <c r="C166" s="35">
        <v>0.011</v>
      </c>
      <c r="D166" s="35">
        <v>0.07</v>
      </c>
    </row>
    <row r="167" spans="1:4" ht="13.5">
      <c r="A167" s="33">
        <v>25220</v>
      </c>
      <c r="B167" s="34" t="s">
        <v>201</v>
      </c>
      <c r="C167" s="35">
        <v>1</v>
      </c>
      <c r="D167" s="35">
        <v>0.07</v>
      </c>
    </row>
    <row r="168" spans="1:4" ht="13.5">
      <c r="A168" s="33">
        <v>25230</v>
      </c>
      <c r="B168" s="34" t="s">
        <v>202</v>
      </c>
      <c r="C168" s="35">
        <v>20.7</v>
      </c>
      <c r="D168" s="35">
        <v>0.9</v>
      </c>
    </row>
    <row r="169" spans="1:4" ht="13.5">
      <c r="A169" s="33">
        <v>25240</v>
      </c>
      <c r="B169" s="34" t="s">
        <v>29</v>
      </c>
      <c r="C169" s="35">
        <v>41</v>
      </c>
      <c r="D169" s="35">
        <v>0.13</v>
      </c>
    </row>
    <row r="170" spans="1:4" ht="13.5">
      <c r="A170" s="33">
        <v>25250</v>
      </c>
      <c r="B170" s="34" t="s">
        <v>30</v>
      </c>
      <c r="C170" s="35">
        <v>1.4</v>
      </c>
      <c r="D170" s="35">
        <v>1</v>
      </c>
    </row>
    <row r="171" spans="1:4" ht="13.5">
      <c r="A171" s="33">
        <v>25260</v>
      </c>
      <c r="B171" s="34" t="s">
        <v>203</v>
      </c>
      <c r="C171" s="35">
        <v>0.7</v>
      </c>
      <c r="D171" s="35">
        <v>0.001</v>
      </c>
    </row>
    <row r="172" spans="1:4" ht="13.5">
      <c r="A172" s="33">
        <v>25270</v>
      </c>
      <c r="B172" s="34" t="s">
        <v>204</v>
      </c>
      <c r="C172" s="35">
        <v>0.22</v>
      </c>
      <c r="D172" s="35">
        <v>0.001</v>
      </c>
    </row>
    <row r="173" spans="1:4" ht="13.5">
      <c r="A173" s="33">
        <v>25280</v>
      </c>
      <c r="B173" s="34" t="s">
        <v>31</v>
      </c>
      <c r="C173" s="35">
        <v>100</v>
      </c>
      <c r="D173" s="35">
        <v>0.13</v>
      </c>
    </row>
    <row r="174" spans="1:4" ht="13.5">
      <c r="A174" s="33">
        <v>25290</v>
      </c>
      <c r="B174" s="34" t="s">
        <v>205</v>
      </c>
      <c r="C174" s="35">
        <v>10</v>
      </c>
      <c r="D174" s="35">
        <v>0.13</v>
      </c>
    </row>
    <row r="175" spans="1:4" ht="13.5">
      <c r="A175" s="33">
        <v>25300</v>
      </c>
      <c r="B175" s="34" t="s">
        <v>206</v>
      </c>
      <c r="C175" s="35">
        <v>20</v>
      </c>
      <c r="D175" s="35">
        <v>0.07</v>
      </c>
    </row>
    <row r="176" spans="1:4" ht="13.5">
      <c r="A176" s="33">
        <v>25310</v>
      </c>
      <c r="B176" s="34" t="s">
        <v>32</v>
      </c>
      <c r="C176" s="39">
        <v>0.156</v>
      </c>
      <c r="D176" s="35">
        <v>0.13</v>
      </c>
    </row>
    <row r="177" spans="1:4" ht="13.5">
      <c r="A177" s="40">
        <v>25311</v>
      </c>
      <c r="B177" s="34" t="s">
        <v>268</v>
      </c>
      <c r="C177" s="41" t="s">
        <v>269</v>
      </c>
      <c r="D177" s="41" t="s">
        <v>270</v>
      </c>
    </row>
    <row r="178" spans="1:4" ht="13.5">
      <c r="A178" s="40">
        <v>25312</v>
      </c>
      <c r="B178" s="34" t="s">
        <v>271</v>
      </c>
      <c r="C178" s="41" t="s">
        <v>272</v>
      </c>
      <c r="D178" s="41" t="s">
        <v>270</v>
      </c>
    </row>
    <row r="179" spans="1:4" ht="13.5">
      <c r="A179" s="33">
        <v>25320</v>
      </c>
      <c r="B179" s="34" t="s">
        <v>33</v>
      </c>
      <c r="C179" s="35">
        <v>100</v>
      </c>
      <c r="D179" s="35">
        <v>0.6</v>
      </c>
    </row>
    <row r="180" spans="1:4" ht="13.5">
      <c r="A180" s="33">
        <v>25330</v>
      </c>
      <c r="B180" s="34" t="s">
        <v>34</v>
      </c>
      <c r="C180" s="35">
        <v>100</v>
      </c>
      <c r="D180" s="35">
        <v>0.6</v>
      </c>
    </row>
    <row r="181" spans="1:4" ht="13.5">
      <c r="A181" s="33">
        <v>25340</v>
      </c>
      <c r="B181" s="34" t="s">
        <v>35</v>
      </c>
      <c r="C181" s="35">
        <v>100</v>
      </c>
      <c r="D181" s="35">
        <v>1</v>
      </c>
    </row>
    <row r="182" spans="1:4" ht="13.5">
      <c r="A182" s="33">
        <v>25350</v>
      </c>
      <c r="B182" s="34" t="s">
        <v>36</v>
      </c>
      <c r="C182" s="35">
        <v>100</v>
      </c>
      <c r="D182" s="35">
        <v>1</v>
      </c>
    </row>
    <row r="183" spans="1:4" ht="13.5">
      <c r="A183" s="33">
        <v>25360</v>
      </c>
      <c r="B183" s="34" t="s">
        <v>37</v>
      </c>
      <c r="C183" s="35">
        <v>91</v>
      </c>
      <c r="D183" s="35">
        <v>0.13</v>
      </c>
    </row>
    <row r="184" spans="1:4" ht="13.5">
      <c r="A184" s="33">
        <v>25370</v>
      </c>
      <c r="B184" s="34" t="s">
        <v>38</v>
      </c>
      <c r="C184" s="35">
        <v>10</v>
      </c>
      <c r="D184" s="35">
        <v>0.1</v>
      </c>
    </row>
    <row r="185" spans="1:4" ht="13.5">
      <c r="A185" s="33">
        <v>25380</v>
      </c>
      <c r="B185" s="34" t="s">
        <v>207</v>
      </c>
      <c r="C185" s="35">
        <v>100</v>
      </c>
      <c r="D185" s="35">
        <v>0.6</v>
      </c>
    </row>
    <row r="186" spans="1:4" ht="13.5">
      <c r="A186" s="33">
        <v>25390</v>
      </c>
      <c r="B186" s="34" t="s">
        <v>208</v>
      </c>
      <c r="C186" s="35">
        <v>100</v>
      </c>
      <c r="D186" s="35">
        <v>0.13</v>
      </c>
    </row>
    <row r="187" spans="1:4" ht="13.5">
      <c r="A187" s="33">
        <v>25400</v>
      </c>
      <c r="B187" s="34" t="s">
        <v>209</v>
      </c>
      <c r="C187" s="35">
        <v>30</v>
      </c>
      <c r="D187" s="35">
        <v>0.13</v>
      </c>
    </row>
    <row r="188" spans="1:4" ht="13.5">
      <c r="A188" s="33">
        <v>25410</v>
      </c>
      <c r="B188" s="34" t="s">
        <v>273</v>
      </c>
      <c r="C188" s="35">
        <v>2.3</v>
      </c>
      <c r="D188" s="35">
        <v>0.13</v>
      </c>
    </row>
    <row r="189" spans="1:4" ht="13.5">
      <c r="A189" s="33">
        <v>25420</v>
      </c>
      <c r="B189" s="34" t="s">
        <v>39</v>
      </c>
      <c r="C189" s="35">
        <v>3</v>
      </c>
      <c r="D189" s="35">
        <v>0.001</v>
      </c>
    </row>
    <row r="190" spans="1:4" ht="13.5">
      <c r="A190" s="33">
        <v>25430</v>
      </c>
      <c r="B190" s="34" t="s">
        <v>210</v>
      </c>
      <c r="C190" s="35">
        <v>0.05</v>
      </c>
      <c r="D190" s="35">
        <v>0.05</v>
      </c>
    </row>
    <row r="191" spans="1:4" ht="13.5">
      <c r="A191" s="33">
        <v>25440</v>
      </c>
      <c r="B191" s="34" t="s">
        <v>211</v>
      </c>
      <c r="C191" s="35">
        <v>0.25</v>
      </c>
      <c r="D191" s="35">
        <v>0.13</v>
      </c>
    </row>
    <row r="192" spans="1:4" ht="13.5">
      <c r="A192" s="33">
        <v>25450</v>
      </c>
      <c r="B192" s="34" t="s">
        <v>212</v>
      </c>
      <c r="C192" s="35">
        <v>1.13</v>
      </c>
      <c r="D192" s="35">
        <v>0.13</v>
      </c>
    </row>
    <row r="193" spans="1:4" ht="13.5">
      <c r="A193" s="33">
        <v>25460</v>
      </c>
      <c r="B193" s="34" t="s">
        <v>213</v>
      </c>
      <c r="C193" s="35">
        <v>0.0012</v>
      </c>
      <c r="D193" s="35">
        <v>0.001</v>
      </c>
    </row>
    <row r="194" spans="1:4" ht="13.5">
      <c r="A194" s="33">
        <v>25461</v>
      </c>
      <c r="B194" s="34" t="s">
        <v>214</v>
      </c>
      <c r="C194" s="35">
        <v>0.0012</v>
      </c>
      <c r="D194" s="35">
        <v>0.0001</v>
      </c>
    </row>
    <row r="195" spans="1:4" ht="13.5">
      <c r="A195" s="33">
        <v>25470</v>
      </c>
      <c r="B195" s="34" t="s">
        <v>215</v>
      </c>
      <c r="C195" s="35">
        <v>0.18</v>
      </c>
      <c r="D195" s="35">
        <v>0.001</v>
      </c>
    </row>
    <row r="196" spans="1:4" ht="13.5">
      <c r="A196" s="33">
        <v>25480</v>
      </c>
      <c r="B196" s="34" t="s">
        <v>216</v>
      </c>
      <c r="C196" s="35">
        <v>19.7</v>
      </c>
      <c r="D196" s="35">
        <v>0.13</v>
      </c>
    </row>
    <row r="197" spans="1:4" ht="13.5">
      <c r="A197" s="33">
        <v>25500</v>
      </c>
      <c r="B197" s="34" t="s">
        <v>217</v>
      </c>
      <c r="C197" s="35">
        <v>0.1</v>
      </c>
      <c r="D197" s="42">
        <v>1</v>
      </c>
    </row>
    <row r="198" spans="1:4" ht="13.5">
      <c r="A198" s="33">
        <v>25510</v>
      </c>
      <c r="B198" s="34" t="s">
        <v>218</v>
      </c>
      <c r="C198" s="35">
        <v>10</v>
      </c>
      <c r="D198" s="35">
        <v>0.13</v>
      </c>
    </row>
    <row r="199" spans="1:4" ht="13.5">
      <c r="A199" s="33">
        <v>25520</v>
      </c>
      <c r="B199" s="34" t="s">
        <v>40</v>
      </c>
      <c r="C199" s="35">
        <v>65</v>
      </c>
      <c r="D199" s="35">
        <v>1</v>
      </c>
    </row>
    <row r="200" spans="1:4" ht="13.5">
      <c r="A200" s="33">
        <v>25530</v>
      </c>
      <c r="B200" s="34" t="s">
        <v>41</v>
      </c>
      <c r="C200" s="35">
        <v>53</v>
      </c>
      <c r="D200" s="35">
        <v>1</v>
      </c>
    </row>
    <row r="201" spans="1:4" ht="13.5">
      <c r="A201" s="33">
        <v>25540</v>
      </c>
      <c r="B201" s="34" t="s">
        <v>42</v>
      </c>
      <c r="C201" s="35">
        <v>0.016</v>
      </c>
      <c r="D201" s="35">
        <v>0.07</v>
      </c>
    </row>
    <row r="202" spans="1:4" ht="13.5">
      <c r="A202" s="33">
        <v>25550</v>
      </c>
      <c r="B202" s="34" t="s">
        <v>43</v>
      </c>
      <c r="C202" s="35">
        <v>2.34</v>
      </c>
      <c r="D202" s="35">
        <v>0.13</v>
      </c>
    </row>
    <row r="203" spans="1:4" ht="13.5">
      <c r="A203" s="33">
        <v>25560</v>
      </c>
      <c r="B203" s="34" t="s">
        <v>44</v>
      </c>
      <c r="C203" s="35">
        <v>1.1</v>
      </c>
      <c r="D203" s="35">
        <v>0.2</v>
      </c>
    </row>
    <row r="204" spans="1:4" ht="13.5">
      <c r="A204" s="33">
        <v>25570</v>
      </c>
      <c r="B204" s="34" t="s">
        <v>45</v>
      </c>
      <c r="C204" s="35">
        <v>1</v>
      </c>
      <c r="D204" s="35">
        <v>1</v>
      </c>
    </row>
    <row r="205" spans="1:4" ht="13.5">
      <c r="A205" s="33">
        <v>25580</v>
      </c>
      <c r="B205" s="34" t="s">
        <v>46</v>
      </c>
      <c r="C205" s="35">
        <v>0.022</v>
      </c>
      <c r="D205" s="35">
        <v>0.07</v>
      </c>
    </row>
    <row r="206" spans="1:4" ht="13.5">
      <c r="A206" s="33">
        <v>25590</v>
      </c>
      <c r="B206" s="34" t="s">
        <v>47</v>
      </c>
      <c r="C206" s="35">
        <v>0.00792</v>
      </c>
      <c r="D206" s="35">
        <v>0.07</v>
      </c>
    </row>
    <row r="207" spans="1:4" ht="13.5">
      <c r="A207" s="33">
        <v>25600</v>
      </c>
      <c r="B207" s="34" t="s">
        <v>48</v>
      </c>
      <c r="C207" s="35">
        <v>1</v>
      </c>
      <c r="D207" s="35">
        <v>0.13</v>
      </c>
    </row>
    <row r="208" spans="1:4" ht="13.5">
      <c r="A208" s="33">
        <v>25610</v>
      </c>
      <c r="B208" s="34" t="s">
        <v>49</v>
      </c>
      <c r="C208" s="35">
        <v>1.25</v>
      </c>
      <c r="D208" s="35">
        <v>0.13</v>
      </c>
    </row>
    <row r="209" spans="1:4" ht="13.5">
      <c r="A209" s="33">
        <v>25620</v>
      </c>
      <c r="B209" s="34" t="s">
        <v>50</v>
      </c>
      <c r="C209" s="35">
        <v>2</v>
      </c>
      <c r="D209" s="35">
        <v>0.13</v>
      </c>
    </row>
    <row r="210" spans="1:4" ht="13.5">
      <c r="A210" s="33">
        <v>25630</v>
      </c>
      <c r="B210" s="34" t="s">
        <v>51</v>
      </c>
      <c r="C210" s="35">
        <v>1</v>
      </c>
      <c r="D210" s="35">
        <v>0.13</v>
      </c>
    </row>
    <row r="211" spans="1:4" ht="13.5">
      <c r="A211" s="33">
        <v>25640</v>
      </c>
      <c r="B211" s="34" t="s">
        <v>52</v>
      </c>
      <c r="C211" s="35">
        <v>625</v>
      </c>
      <c r="D211" s="35">
        <v>0.13</v>
      </c>
    </row>
    <row r="212" spans="1:4" ht="13.5">
      <c r="A212" s="33">
        <v>25650</v>
      </c>
      <c r="B212" s="34" t="s">
        <v>53</v>
      </c>
      <c r="C212" s="35">
        <v>56</v>
      </c>
      <c r="D212" s="35">
        <v>0.1</v>
      </c>
    </row>
    <row r="213" spans="1:4" ht="13.5">
      <c r="A213" s="33">
        <v>25660</v>
      </c>
      <c r="B213" s="34" t="s">
        <v>54</v>
      </c>
      <c r="C213" s="35">
        <v>0.19</v>
      </c>
      <c r="D213" s="35">
        <v>0.13</v>
      </c>
    </row>
    <row r="214" spans="1:4" ht="13.5">
      <c r="A214" s="33">
        <v>25670</v>
      </c>
      <c r="B214" s="34" t="s">
        <v>55</v>
      </c>
      <c r="C214" s="35">
        <v>31.4</v>
      </c>
      <c r="D214" s="35">
        <v>0.13</v>
      </c>
    </row>
    <row r="215" spans="1:4" ht="13.5">
      <c r="A215" s="33">
        <v>25680</v>
      </c>
      <c r="B215" s="34" t="s">
        <v>56</v>
      </c>
      <c r="C215" s="35">
        <v>1.3</v>
      </c>
      <c r="D215" s="35">
        <v>0.13</v>
      </c>
    </row>
    <row r="216" spans="1:4" ht="13.5">
      <c r="A216" s="33">
        <v>25690</v>
      </c>
      <c r="B216" s="34" t="s">
        <v>57</v>
      </c>
      <c r="C216" s="35">
        <v>19</v>
      </c>
      <c r="D216" s="35">
        <v>1</v>
      </c>
    </row>
    <row r="217" spans="1:4" ht="13.5">
      <c r="A217" s="33">
        <v>25700</v>
      </c>
      <c r="B217" s="34" t="s">
        <v>58</v>
      </c>
      <c r="C217" s="35">
        <v>2</v>
      </c>
      <c r="D217" s="35">
        <v>0.1</v>
      </c>
    </row>
    <row r="218" spans="1:4" ht="13.5">
      <c r="A218" s="33">
        <v>25710</v>
      </c>
      <c r="B218" s="34" t="s">
        <v>219</v>
      </c>
      <c r="C218" s="35">
        <v>17.9</v>
      </c>
      <c r="D218" s="35">
        <v>0.13</v>
      </c>
    </row>
    <row r="219" spans="1:4" ht="13.5">
      <c r="A219" s="33">
        <v>25720</v>
      </c>
      <c r="B219" s="34" t="s">
        <v>59</v>
      </c>
      <c r="C219" s="35">
        <v>1.2</v>
      </c>
      <c r="D219" s="35">
        <v>0.13</v>
      </c>
    </row>
    <row r="220" spans="1:4" ht="13.5">
      <c r="A220" s="33">
        <v>25730</v>
      </c>
      <c r="B220" s="34" t="s">
        <v>60</v>
      </c>
      <c r="C220" s="35">
        <v>0.95</v>
      </c>
      <c r="D220" s="35">
        <v>0.13</v>
      </c>
    </row>
    <row r="221" spans="1:4" ht="13.5">
      <c r="A221" s="33">
        <v>25740</v>
      </c>
      <c r="B221" s="34" t="s">
        <v>61</v>
      </c>
      <c r="C221" s="35">
        <v>65</v>
      </c>
      <c r="D221" s="35">
        <v>0.13</v>
      </c>
    </row>
    <row r="222" spans="1:4" ht="13.5">
      <c r="A222" s="33">
        <v>25750</v>
      </c>
      <c r="B222" s="34" t="s">
        <v>62</v>
      </c>
      <c r="C222" s="35">
        <v>88</v>
      </c>
      <c r="D222" s="35">
        <v>0.13</v>
      </c>
    </row>
    <row r="223" spans="1:4" ht="13.5">
      <c r="A223" s="33">
        <v>25760</v>
      </c>
      <c r="B223" s="34" t="s">
        <v>63</v>
      </c>
      <c r="C223" s="35">
        <v>100</v>
      </c>
      <c r="D223" s="35">
        <v>0.13</v>
      </c>
    </row>
    <row r="224" spans="1:4" ht="13.5">
      <c r="A224" s="33">
        <v>25770</v>
      </c>
      <c r="B224" s="34" t="s">
        <v>64</v>
      </c>
      <c r="C224" s="35">
        <v>5</v>
      </c>
      <c r="D224" s="35">
        <v>0.13</v>
      </c>
    </row>
    <row r="225" spans="1:4" ht="13.5">
      <c r="A225" s="33">
        <v>25780</v>
      </c>
      <c r="B225" s="34" t="s">
        <v>65</v>
      </c>
      <c r="C225" s="35">
        <v>39.4</v>
      </c>
      <c r="D225" s="35">
        <v>0.13</v>
      </c>
    </row>
    <row r="226" spans="1:4" ht="13.5">
      <c r="A226" s="33">
        <v>25790</v>
      </c>
      <c r="B226" s="34" t="s">
        <v>66</v>
      </c>
      <c r="C226" s="35">
        <v>12.5</v>
      </c>
      <c r="D226" s="35">
        <v>0.13</v>
      </c>
    </row>
    <row r="227" spans="1:4" ht="13.5">
      <c r="A227" s="33">
        <v>25800</v>
      </c>
      <c r="B227" s="34" t="s">
        <v>67</v>
      </c>
      <c r="C227" s="35">
        <v>64</v>
      </c>
      <c r="D227" s="35">
        <v>0.6</v>
      </c>
    </row>
    <row r="228" spans="1:4" ht="13.5">
      <c r="A228" s="33">
        <v>25810</v>
      </c>
      <c r="B228" s="34" t="s">
        <v>68</v>
      </c>
      <c r="C228" s="35">
        <v>320</v>
      </c>
      <c r="D228" s="35">
        <v>0.13</v>
      </c>
    </row>
    <row r="229" spans="1:4" ht="13.5">
      <c r="A229" s="33">
        <v>25820</v>
      </c>
      <c r="B229" s="34" t="s">
        <v>69</v>
      </c>
      <c r="C229" s="35">
        <v>5</v>
      </c>
      <c r="D229" s="35">
        <v>0.13</v>
      </c>
    </row>
    <row r="230" spans="1:4" ht="13.5">
      <c r="A230" s="33">
        <v>25830</v>
      </c>
      <c r="B230" s="34" t="s">
        <v>70</v>
      </c>
      <c r="C230" s="35">
        <v>7.63</v>
      </c>
      <c r="D230" s="35">
        <v>0.13</v>
      </c>
    </row>
    <row r="231" spans="1:4" ht="13.5">
      <c r="A231" s="33">
        <v>25840</v>
      </c>
      <c r="B231" s="34" t="s">
        <v>71</v>
      </c>
      <c r="C231" s="35">
        <v>34.5</v>
      </c>
      <c r="D231" s="35">
        <v>0.13</v>
      </c>
    </row>
    <row r="232" spans="1:4" ht="13.5">
      <c r="A232" s="33">
        <v>25850</v>
      </c>
      <c r="B232" s="34" t="s">
        <v>72</v>
      </c>
      <c r="C232" s="35">
        <v>10</v>
      </c>
      <c r="D232" s="35">
        <v>0.13</v>
      </c>
    </row>
    <row r="233" spans="1:4" ht="13.5">
      <c r="A233" s="33">
        <v>25860</v>
      </c>
      <c r="B233" s="34" t="s">
        <v>73</v>
      </c>
      <c r="C233" s="35">
        <v>8.41</v>
      </c>
      <c r="D233" s="35">
        <v>0.13</v>
      </c>
    </row>
    <row r="234" spans="1:4" ht="13.5">
      <c r="A234" s="33">
        <v>25870</v>
      </c>
      <c r="B234" s="34" t="s">
        <v>74</v>
      </c>
      <c r="C234" s="35">
        <v>10</v>
      </c>
      <c r="D234" s="35">
        <v>0.6</v>
      </c>
    </row>
    <row r="235" spans="1:4" ht="13.5">
      <c r="A235" s="33">
        <v>25880</v>
      </c>
      <c r="B235" s="34" t="s">
        <v>75</v>
      </c>
      <c r="C235" s="35">
        <v>44</v>
      </c>
      <c r="D235" s="35">
        <v>0.6</v>
      </c>
    </row>
    <row r="236" spans="1:4" ht="13.5">
      <c r="A236" s="33">
        <v>25890</v>
      </c>
      <c r="B236" s="34" t="s">
        <v>76</v>
      </c>
      <c r="C236" s="35">
        <v>0.2</v>
      </c>
      <c r="D236" s="35">
        <v>0.07</v>
      </c>
    </row>
    <row r="237" spans="1:4" ht="13.5">
      <c r="A237" s="33">
        <v>25900</v>
      </c>
      <c r="B237" s="34" t="s">
        <v>77</v>
      </c>
      <c r="C237" s="35">
        <v>1</v>
      </c>
      <c r="D237" s="35">
        <v>0.3</v>
      </c>
    </row>
    <row r="238" spans="1:4" ht="13.5">
      <c r="A238" s="33">
        <v>25910</v>
      </c>
      <c r="B238" s="34" t="s">
        <v>78</v>
      </c>
      <c r="C238" s="35">
        <v>40</v>
      </c>
      <c r="D238" s="35">
        <v>0.13</v>
      </c>
    </row>
    <row r="239" spans="1:4" ht="13.5">
      <c r="A239" s="33">
        <v>25920</v>
      </c>
      <c r="B239" s="34" t="s">
        <v>79</v>
      </c>
      <c r="C239" s="35">
        <v>20</v>
      </c>
      <c r="D239" s="35">
        <v>0.07</v>
      </c>
    </row>
    <row r="240" spans="1:4" ht="13.5">
      <c r="A240" s="33">
        <v>25930</v>
      </c>
      <c r="B240" s="34" t="s">
        <v>80</v>
      </c>
      <c r="C240" s="35">
        <v>2.09</v>
      </c>
      <c r="D240" s="35">
        <v>0.75</v>
      </c>
    </row>
    <row r="241" spans="1:4" ht="13.5">
      <c r="A241" s="33">
        <v>25940</v>
      </c>
      <c r="B241" s="34" t="s">
        <v>220</v>
      </c>
      <c r="C241" s="35">
        <v>1.88</v>
      </c>
      <c r="D241" s="35">
        <v>0.75</v>
      </c>
    </row>
    <row r="242" spans="1:4" ht="13.5">
      <c r="A242" s="33">
        <v>25950</v>
      </c>
      <c r="B242" s="34" t="s">
        <v>81</v>
      </c>
      <c r="C242" s="35">
        <v>2.5</v>
      </c>
      <c r="D242" s="35">
        <v>0.13</v>
      </c>
    </row>
    <row r="243" spans="1:4" ht="13.5">
      <c r="A243" s="33">
        <v>25960</v>
      </c>
      <c r="B243" s="34" t="s">
        <v>82</v>
      </c>
      <c r="C243" s="35">
        <v>49</v>
      </c>
      <c r="D243" s="35">
        <v>0.13</v>
      </c>
    </row>
    <row r="244" spans="1:4" ht="13.5">
      <c r="A244" s="33">
        <v>25970</v>
      </c>
      <c r="B244" s="34" t="s">
        <v>221</v>
      </c>
      <c r="C244" s="35">
        <v>0.33</v>
      </c>
      <c r="D244" s="35">
        <v>0.07</v>
      </c>
    </row>
    <row r="245" spans="1:4" ht="13.5">
      <c r="A245" s="33">
        <v>25980</v>
      </c>
      <c r="B245" s="34" t="s">
        <v>83</v>
      </c>
      <c r="C245" s="35">
        <v>0.194</v>
      </c>
      <c r="D245" s="35">
        <v>1</v>
      </c>
    </row>
    <row r="246" spans="1:4" ht="13.5">
      <c r="A246" s="33">
        <v>25981</v>
      </c>
      <c r="B246" s="34" t="s">
        <v>274</v>
      </c>
      <c r="C246" s="35">
        <v>0.194</v>
      </c>
      <c r="D246" s="35">
        <v>1</v>
      </c>
    </row>
    <row r="247" spans="1:4" ht="13.5">
      <c r="A247" s="33">
        <v>25990</v>
      </c>
      <c r="B247" s="34" t="s">
        <v>84</v>
      </c>
      <c r="C247" s="35">
        <v>12</v>
      </c>
      <c r="D247" s="35">
        <v>0.6</v>
      </c>
    </row>
    <row r="248" spans="1:4" ht="13.5">
      <c r="A248" s="33">
        <v>26020</v>
      </c>
      <c r="B248" s="34" t="s">
        <v>85</v>
      </c>
      <c r="C248" s="35">
        <v>0.4</v>
      </c>
      <c r="D248" s="35">
        <v>0.4</v>
      </c>
    </row>
    <row r="249" spans="1:4" ht="13.5">
      <c r="A249" s="33">
        <v>26030</v>
      </c>
      <c r="B249" s="34" t="s">
        <v>86</v>
      </c>
      <c r="C249" s="35">
        <v>1</v>
      </c>
      <c r="D249" s="35">
        <v>1</v>
      </c>
    </row>
    <row r="250" spans="1:4" ht="13.5">
      <c r="A250" s="33">
        <v>26040</v>
      </c>
      <c r="B250" s="34" t="s">
        <v>87</v>
      </c>
      <c r="C250" s="35">
        <v>1</v>
      </c>
      <c r="D250" s="35">
        <v>0.75</v>
      </c>
    </row>
    <row r="251" spans="1:4" ht="13.5">
      <c r="A251" s="33">
        <v>26050</v>
      </c>
      <c r="B251" s="34" t="s">
        <v>275</v>
      </c>
      <c r="C251" s="35">
        <v>0.407</v>
      </c>
      <c r="D251" s="35">
        <v>0.13</v>
      </c>
    </row>
    <row r="252" spans="1:4" ht="15" customHeight="1">
      <c r="A252" s="33">
        <v>26060</v>
      </c>
      <c r="B252" s="34" t="s">
        <v>88</v>
      </c>
      <c r="C252" s="35">
        <v>52.8</v>
      </c>
      <c r="D252" s="35">
        <v>0.13</v>
      </c>
    </row>
    <row r="253" spans="1:4" ht="15" customHeight="1">
      <c r="A253" s="33">
        <v>26070</v>
      </c>
      <c r="B253" s="34" t="s">
        <v>222</v>
      </c>
      <c r="C253" s="35">
        <v>0.43</v>
      </c>
      <c r="D253" s="35">
        <v>0.3</v>
      </c>
    </row>
    <row r="254" spans="1:4" ht="15" customHeight="1">
      <c r="A254" s="33">
        <v>26080</v>
      </c>
      <c r="B254" s="34" t="s">
        <v>223</v>
      </c>
      <c r="C254" s="35">
        <v>100</v>
      </c>
      <c r="D254" s="35">
        <v>0.13</v>
      </c>
    </row>
    <row r="255" spans="1:4" ht="15" customHeight="1">
      <c r="A255" s="33">
        <v>26090</v>
      </c>
      <c r="B255" s="34" t="s">
        <v>224</v>
      </c>
      <c r="C255" s="35">
        <v>20</v>
      </c>
      <c r="D255" s="35">
        <v>0.4</v>
      </c>
    </row>
    <row r="256" spans="1:4" ht="15" customHeight="1">
      <c r="A256" s="33">
        <v>26100</v>
      </c>
      <c r="B256" s="34" t="s">
        <v>225</v>
      </c>
      <c r="C256" s="35">
        <v>1</v>
      </c>
      <c r="D256" s="35">
        <v>0.13</v>
      </c>
    </row>
    <row r="257" spans="1:4" ht="15" customHeight="1">
      <c r="A257" s="33">
        <v>26110</v>
      </c>
      <c r="B257" s="34" t="s">
        <v>226</v>
      </c>
      <c r="C257" s="35">
        <v>1</v>
      </c>
      <c r="D257" s="35">
        <v>0.4</v>
      </c>
    </row>
    <row r="258" spans="1:4" ht="15" customHeight="1">
      <c r="A258" s="33">
        <v>26120</v>
      </c>
      <c r="B258" s="34" t="s">
        <v>227</v>
      </c>
      <c r="C258" s="35">
        <v>1</v>
      </c>
      <c r="D258" s="35">
        <v>0.4</v>
      </c>
    </row>
    <row r="259" spans="1:4" ht="15" customHeight="1">
      <c r="A259" s="33">
        <v>26130</v>
      </c>
      <c r="B259" s="34" t="s">
        <v>228</v>
      </c>
      <c r="C259" s="35">
        <v>1</v>
      </c>
      <c r="D259" s="35">
        <v>0.4</v>
      </c>
    </row>
    <row r="260" spans="1:4" ht="15" customHeight="1">
      <c r="A260" s="33">
        <v>26140</v>
      </c>
      <c r="B260" s="34" t="s">
        <v>229</v>
      </c>
      <c r="C260" s="35">
        <v>1</v>
      </c>
      <c r="D260" s="35">
        <v>0.4</v>
      </c>
    </row>
    <row r="261" spans="1:4" ht="15" customHeight="1">
      <c r="A261" s="33">
        <v>26150</v>
      </c>
      <c r="B261" s="34" t="s">
        <v>230</v>
      </c>
      <c r="C261" s="35">
        <v>0.004</v>
      </c>
      <c r="D261" s="35">
        <v>0.001</v>
      </c>
    </row>
    <row r="262" spans="1:4" ht="15" customHeight="1">
      <c r="A262" s="33">
        <v>26160</v>
      </c>
      <c r="B262" s="34" t="s">
        <v>231</v>
      </c>
      <c r="C262" s="35">
        <v>100</v>
      </c>
      <c r="D262" s="35">
        <v>0.6</v>
      </c>
    </row>
    <row r="263" spans="1:4" ht="15" customHeight="1">
      <c r="A263" s="33">
        <v>26161</v>
      </c>
      <c r="B263" s="34" t="s">
        <v>276</v>
      </c>
      <c r="C263" s="35">
        <v>100</v>
      </c>
      <c r="D263" s="35">
        <v>0.13</v>
      </c>
    </row>
    <row r="264" spans="1:4" ht="15" customHeight="1">
      <c r="A264" s="33">
        <v>26170</v>
      </c>
      <c r="B264" s="34" t="s">
        <v>277</v>
      </c>
      <c r="C264" s="35">
        <v>6.8</v>
      </c>
      <c r="D264" s="35">
        <v>0.13</v>
      </c>
    </row>
    <row r="265" spans="1:4" ht="15" customHeight="1">
      <c r="A265" s="33">
        <v>26180</v>
      </c>
      <c r="B265" s="34" t="s">
        <v>232</v>
      </c>
      <c r="C265" s="35">
        <v>0.001</v>
      </c>
      <c r="D265" s="35">
        <v>0.001</v>
      </c>
    </row>
    <row r="266" spans="1:4" ht="15" customHeight="1">
      <c r="A266" s="43">
        <v>26190</v>
      </c>
      <c r="B266" s="34" t="s">
        <v>278</v>
      </c>
      <c r="C266" s="44">
        <v>0.02</v>
      </c>
      <c r="D266" s="44">
        <v>0.1</v>
      </c>
    </row>
    <row r="267" spans="1:4" ht="15" customHeight="1">
      <c r="A267" s="33">
        <v>26191</v>
      </c>
      <c r="B267" s="34" t="s">
        <v>279</v>
      </c>
      <c r="C267" s="35">
        <v>0.0036</v>
      </c>
      <c r="D267" s="35">
        <v>0.07</v>
      </c>
    </row>
    <row r="268" spans="1:4" ht="15" customHeight="1">
      <c r="A268" s="33">
        <v>26192</v>
      </c>
      <c r="B268" s="34" t="s">
        <v>280</v>
      </c>
      <c r="C268" s="35">
        <v>0.153</v>
      </c>
      <c r="D268" s="35">
        <v>0.07</v>
      </c>
    </row>
    <row r="269" spans="1:4" ht="15" customHeight="1">
      <c r="A269" s="33">
        <v>26193</v>
      </c>
      <c r="B269" s="34" t="s">
        <v>281</v>
      </c>
      <c r="C269" s="35">
        <v>2.15</v>
      </c>
      <c r="D269" s="35">
        <v>0.13</v>
      </c>
    </row>
    <row r="270" spans="1:4" ht="15" customHeight="1">
      <c r="A270" s="33">
        <v>26194</v>
      </c>
      <c r="B270" s="34" t="s">
        <v>282</v>
      </c>
      <c r="C270" s="35">
        <v>0.089</v>
      </c>
      <c r="D270" s="35">
        <v>0.1</v>
      </c>
    </row>
    <row r="271" spans="1:4" ht="15" customHeight="1">
      <c r="A271" s="33">
        <v>26195</v>
      </c>
      <c r="B271" s="34" t="s">
        <v>283</v>
      </c>
      <c r="C271" s="39">
        <v>0.01</v>
      </c>
      <c r="D271" s="35">
        <v>0.1</v>
      </c>
    </row>
    <row r="272" spans="1:4" ht="15" customHeight="1">
      <c r="A272" s="33">
        <v>26196</v>
      </c>
      <c r="B272" s="34" t="s">
        <v>284</v>
      </c>
      <c r="C272" s="35">
        <v>0.91</v>
      </c>
      <c r="D272" s="35">
        <v>0.3</v>
      </c>
    </row>
    <row r="273" spans="1:4" ht="15" customHeight="1">
      <c r="A273" s="33">
        <v>26197</v>
      </c>
      <c r="B273" s="34" t="s">
        <v>285</v>
      </c>
      <c r="C273" s="39">
        <v>0.278</v>
      </c>
      <c r="D273" s="35">
        <v>0.1</v>
      </c>
    </row>
    <row r="274" spans="1:4" ht="15" customHeight="1">
      <c r="A274" s="33">
        <v>26198</v>
      </c>
      <c r="B274" s="34" t="s">
        <v>286</v>
      </c>
      <c r="C274" s="39">
        <v>1.9</v>
      </c>
      <c r="D274" s="35">
        <v>0.1</v>
      </c>
    </row>
    <row r="275" spans="1:4" ht="15" customHeight="1">
      <c r="A275" s="33">
        <v>26199</v>
      </c>
      <c r="B275" s="34" t="s">
        <v>287</v>
      </c>
      <c r="C275" s="35">
        <v>0.04</v>
      </c>
      <c r="D275" s="35">
        <v>0.07</v>
      </c>
    </row>
    <row r="276" spans="1:4" ht="15" customHeight="1">
      <c r="A276" s="33">
        <v>26200</v>
      </c>
      <c r="B276" s="34" t="s">
        <v>288</v>
      </c>
      <c r="C276" s="35">
        <v>0.84</v>
      </c>
      <c r="D276" s="35">
        <v>0.1</v>
      </c>
    </row>
    <row r="277" spans="1:4" ht="15" customHeight="1">
      <c r="A277" s="33">
        <v>26201</v>
      </c>
      <c r="B277" s="34" t="s">
        <v>289</v>
      </c>
      <c r="C277" s="39">
        <v>0.0066</v>
      </c>
      <c r="D277" s="35">
        <v>0.07</v>
      </c>
    </row>
    <row r="278" spans="1:4" ht="15" customHeight="1">
      <c r="A278" s="33">
        <v>26202</v>
      </c>
      <c r="B278" s="34" t="s">
        <v>290</v>
      </c>
      <c r="C278" s="39">
        <v>0.024</v>
      </c>
      <c r="D278" s="35">
        <v>0.07</v>
      </c>
    </row>
    <row r="279" spans="1:4" ht="15" customHeight="1">
      <c r="A279" s="33">
        <v>26203</v>
      </c>
      <c r="B279" s="34" t="s">
        <v>291</v>
      </c>
      <c r="C279" s="39">
        <v>0.053</v>
      </c>
      <c r="D279" s="35">
        <v>0.07</v>
      </c>
    </row>
    <row r="280" spans="1:4" ht="15" customHeight="1">
      <c r="A280" s="33">
        <v>26204</v>
      </c>
      <c r="B280" s="34" t="s">
        <v>292</v>
      </c>
      <c r="C280" s="39">
        <v>0.184</v>
      </c>
      <c r="D280" s="35">
        <v>0.13</v>
      </c>
    </row>
    <row r="281" spans="1:4" ht="15" customHeight="1">
      <c r="A281" s="33">
        <v>26205</v>
      </c>
      <c r="B281" s="34" t="s">
        <v>293</v>
      </c>
      <c r="C281" s="39">
        <v>0.0176</v>
      </c>
      <c r="D281" s="35">
        <v>0.07</v>
      </c>
    </row>
    <row r="282" spans="1:4" ht="15" customHeight="1">
      <c r="A282" s="33">
        <v>26230</v>
      </c>
      <c r="B282" s="34" t="s">
        <v>294</v>
      </c>
      <c r="C282" s="35">
        <v>0.12</v>
      </c>
      <c r="D282" s="35">
        <v>1</v>
      </c>
    </row>
    <row r="283" spans="1:4" ht="15" customHeight="1">
      <c r="A283" s="33">
        <v>26240</v>
      </c>
      <c r="B283" s="34" t="s">
        <v>295</v>
      </c>
      <c r="C283" s="35">
        <v>20</v>
      </c>
      <c r="D283" s="35">
        <v>0.13</v>
      </c>
    </row>
    <row r="284" spans="1:4" ht="15" customHeight="1">
      <c r="A284" s="33">
        <v>26250</v>
      </c>
      <c r="B284" s="34" t="s">
        <v>296</v>
      </c>
      <c r="C284" s="35">
        <v>0.022</v>
      </c>
      <c r="D284" s="35">
        <v>0.1</v>
      </c>
    </row>
    <row r="285" spans="1:4" ht="15" customHeight="1" thickBot="1">
      <c r="A285" s="45">
        <v>26260</v>
      </c>
      <c r="B285" s="46" t="s">
        <v>297</v>
      </c>
      <c r="C285" s="47">
        <v>100</v>
      </c>
      <c r="D285" s="47">
        <v>0.07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2" max="2" width="54.8515625" style="0" customWidth="1"/>
    <col min="3" max="6" width="11.28125" style="0" customWidth="1"/>
  </cols>
  <sheetData>
    <row r="2" spans="1:2" ht="12.75">
      <c r="A2" s="51" t="s">
        <v>94</v>
      </c>
      <c r="B2" t="s">
        <v>299</v>
      </c>
    </row>
    <row r="4" spans="1:2" ht="12.75">
      <c r="A4" s="52" t="s">
        <v>94</v>
      </c>
      <c r="B4" t="s">
        <v>96</v>
      </c>
    </row>
    <row r="6" spans="2:5" ht="20.25">
      <c r="B6" s="1" t="s">
        <v>301</v>
      </c>
      <c r="D6" s="49"/>
      <c r="E6" s="1" t="s">
        <v>89</v>
      </c>
    </row>
    <row r="8" spans="1:6" ht="29.25" customHeight="1">
      <c r="A8" s="5" t="s">
        <v>298</v>
      </c>
      <c r="B8" s="5" t="s">
        <v>0</v>
      </c>
      <c r="C8" s="5" t="s">
        <v>233</v>
      </c>
      <c r="D8" s="5" t="s">
        <v>234</v>
      </c>
      <c r="E8" s="55" t="s">
        <v>90</v>
      </c>
      <c r="F8" s="54" t="s">
        <v>91</v>
      </c>
    </row>
    <row r="9" spans="1:6" ht="12.75">
      <c r="A9" s="50"/>
      <c r="B9" s="6">
        <f>IF(A9="","",VLOOKUP(A9,'HAD-Liste 2023'!$A$2:$D$499,COLUMN('HAD-Liste 2023'!B:B),0))</f>
      </c>
      <c r="C9" s="6">
        <f>IF(A9="","",VLOOKUP(A9,'HAD-Liste 2023'!$A$2:$D$499,COLUMN('HAD-Liste 2023'!C:C),0))</f>
      </c>
      <c r="D9" s="6">
        <f>IF(A9="","",VLOOKUP(A9,'HAD-Liste 2023'!$A$2:$D$499,COLUMN('HAD-Liste 2023'!D:D),0))</f>
      </c>
      <c r="E9" s="50"/>
      <c r="F9" s="4">
        <f aca="true" t="shared" si="0" ref="F9:F30">IF(A9="","",10*D$6*E9*D9/C9)</f>
      </c>
    </row>
    <row r="10" spans="1:6" ht="12.75">
      <c r="A10" s="50"/>
      <c r="B10" s="6">
        <f>IF(A10="","",VLOOKUP(A10,'HAD-Liste 2023'!$A$2:$D$499,COLUMN('HAD-Liste 2023'!B:B),0))</f>
      </c>
      <c r="C10" s="6">
        <f>IF(A10="","",VLOOKUP(A10,'HAD-Liste 2023'!$A$2:$D$499,COLUMN('HAD-Liste 2023'!C:C),0))</f>
      </c>
      <c r="D10" s="6">
        <f>IF(A10="","",VLOOKUP(A10,'HAD-Liste 2023'!$A$2:$D$499,COLUMN('HAD-Liste 2023'!D:D),0))</f>
      </c>
      <c r="E10" s="50"/>
      <c r="F10" s="4">
        <f t="shared" si="0"/>
      </c>
    </row>
    <row r="11" spans="1:6" ht="12.75">
      <c r="A11" s="50"/>
      <c r="B11" s="6">
        <f>IF(A11="","",VLOOKUP(A11,'HAD-Liste 2023'!$A$2:$D$499,COLUMN('HAD-Liste 2023'!B:B),0))</f>
      </c>
      <c r="C11" s="6">
        <f>IF(A11="","",VLOOKUP(A11,'HAD-Liste 2023'!$A$2:$D$499,COLUMN('HAD-Liste 2023'!C:C),0))</f>
      </c>
      <c r="D11" s="6">
        <f>IF(A11="","",VLOOKUP(A11,'HAD-Liste 2023'!$A$2:$D$499,COLUMN('HAD-Liste 2023'!D:D),0))</f>
      </c>
      <c r="E11" s="50"/>
      <c r="F11" s="4">
        <f t="shared" si="0"/>
      </c>
    </row>
    <row r="12" spans="1:6" ht="12.75">
      <c r="A12" s="50"/>
      <c r="B12" s="6">
        <f>IF(A12="","",VLOOKUP(A12,'HAD-Liste 2023'!$A$2:$D$499,COLUMN('HAD-Liste 2023'!B:B),0))</f>
      </c>
      <c r="C12" s="6">
        <f>IF(A12="","",VLOOKUP(A12,'HAD-Liste 2023'!$A$2:$D$499,COLUMN('HAD-Liste 2023'!C:C),0))</f>
      </c>
      <c r="D12" s="6">
        <f>IF(A12="","",VLOOKUP(A12,'HAD-Liste 2023'!$A$2:$D$499,COLUMN('HAD-Liste 2023'!D:D),0))</f>
      </c>
      <c r="E12" s="50"/>
      <c r="F12" s="4">
        <f t="shared" si="0"/>
      </c>
    </row>
    <row r="13" spans="1:6" ht="12.75">
      <c r="A13" s="50"/>
      <c r="B13" s="6">
        <f>IF(A13="","",VLOOKUP(A13,'HAD-Liste 2023'!$A$2:$D$499,COLUMN('HAD-Liste 2023'!B:B),0))</f>
      </c>
      <c r="C13" s="6">
        <f>IF(A13="","",VLOOKUP(A13,'HAD-Liste 2023'!$A$2:$D$499,COLUMN('HAD-Liste 2023'!C:C),0))</f>
      </c>
      <c r="D13" s="6">
        <f>IF(A13="","",VLOOKUP(A13,'HAD-Liste 2023'!$A$2:$D$499,COLUMN('HAD-Liste 2023'!D:D),0))</f>
      </c>
      <c r="E13" s="50"/>
      <c r="F13" s="4">
        <f t="shared" si="0"/>
      </c>
    </row>
    <row r="14" spans="1:6" ht="12.75">
      <c r="A14" s="50"/>
      <c r="B14" s="6">
        <f>IF(A14="","",VLOOKUP(A14,'HAD-Liste 2023'!$A$2:$D$499,COLUMN('HAD-Liste 2023'!B:B),0))</f>
      </c>
      <c r="C14" s="6">
        <f>IF(A14="","",VLOOKUP(A14,'HAD-Liste 2023'!$A$2:$D$499,COLUMN('HAD-Liste 2023'!C:C),0))</f>
      </c>
      <c r="D14" s="6">
        <f>IF(A14="","",VLOOKUP(A14,'HAD-Liste 2023'!$A$2:$D$499,COLUMN('HAD-Liste 2023'!D:D),0))</f>
      </c>
      <c r="E14" s="50"/>
      <c r="F14" s="4">
        <f t="shared" si="0"/>
      </c>
    </row>
    <row r="15" spans="1:6" ht="12.75">
      <c r="A15" s="50"/>
      <c r="B15" s="6">
        <f>IF(A15="","",VLOOKUP(A15,'HAD-Liste 2023'!$A$2:$D$499,COLUMN('HAD-Liste 2023'!B:B),0))</f>
      </c>
      <c r="C15" s="6">
        <f>IF(A15="","",VLOOKUP(A15,'HAD-Liste 2023'!$A$2:$D$499,COLUMN('HAD-Liste 2023'!C:C),0))</f>
      </c>
      <c r="D15" s="6">
        <f>IF(A15="","",VLOOKUP(A15,'HAD-Liste 2023'!$A$2:$D$499,COLUMN('HAD-Liste 2023'!D:D),0))</f>
      </c>
      <c r="E15" s="50"/>
      <c r="F15" s="4">
        <f t="shared" si="0"/>
      </c>
    </row>
    <row r="16" spans="1:6" ht="12.75">
      <c r="A16" s="50"/>
      <c r="B16" s="6">
        <f>IF(A16="","",VLOOKUP(A16,'HAD-Liste 2023'!$A$2:$D$499,COLUMN('HAD-Liste 2023'!B:B),0))</f>
      </c>
      <c r="C16" s="6">
        <f>IF(A16="","",VLOOKUP(A16,'HAD-Liste 2023'!$A$2:$D$499,COLUMN('HAD-Liste 2023'!C:C),0))</f>
      </c>
      <c r="D16" s="6">
        <f>IF(A16="","",VLOOKUP(A16,'HAD-Liste 2023'!$A$2:$D$499,COLUMN('HAD-Liste 2023'!D:D),0))</f>
      </c>
      <c r="E16" s="50"/>
      <c r="F16" s="4">
        <f t="shared" si="0"/>
      </c>
    </row>
    <row r="17" spans="1:6" ht="12.75">
      <c r="A17" s="50"/>
      <c r="B17" s="6">
        <f>IF(A17="","",VLOOKUP(A17,'HAD-Liste 2023'!$A$2:$D$499,COLUMN('HAD-Liste 2023'!B:B),0))</f>
      </c>
      <c r="C17" s="6">
        <f>IF(A17="","",VLOOKUP(A17,'HAD-Liste 2023'!$A$2:$D$499,COLUMN('HAD-Liste 2023'!C:C),0))</f>
      </c>
      <c r="D17" s="6">
        <f>IF(A17="","",VLOOKUP(A17,'HAD-Liste 2023'!$A$2:$D$499,COLUMN('HAD-Liste 2023'!D:D),0))</f>
      </c>
      <c r="E17" s="50"/>
      <c r="F17" s="4">
        <f t="shared" si="0"/>
      </c>
    </row>
    <row r="18" spans="1:6" ht="12.75">
      <c r="A18" s="50"/>
      <c r="B18" s="6">
        <f>IF(A18="","",VLOOKUP(A18,'HAD-Liste 2023'!$A$2:$D$499,COLUMN('HAD-Liste 2023'!B:B),0))</f>
      </c>
      <c r="C18" s="6">
        <f>IF(A18="","",VLOOKUP(A18,'HAD-Liste 2023'!$A$2:$D$499,COLUMN('HAD-Liste 2023'!C:C),0))</f>
      </c>
      <c r="D18" s="6">
        <f>IF(A18="","",VLOOKUP(A18,'HAD-Liste 2023'!$A$2:$D$499,COLUMN('HAD-Liste 2023'!D:D),0))</f>
      </c>
      <c r="E18" s="50"/>
      <c r="F18" s="4">
        <f t="shared" si="0"/>
      </c>
    </row>
    <row r="19" spans="1:6" ht="12.75">
      <c r="A19" s="50"/>
      <c r="B19" s="6">
        <f>IF(A19="","",VLOOKUP(A19,'HAD-Liste 2023'!$A$2:$D$499,COLUMN('HAD-Liste 2023'!B:B),0))</f>
      </c>
      <c r="C19" s="6">
        <f>IF(A19="","",VLOOKUP(A19,'HAD-Liste 2023'!$A$2:$D$499,COLUMN('HAD-Liste 2023'!C:C),0))</f>
      </c>
      <c r="D19" s="6">
        <f>IF(A19="","",VLOOKUP(A19,'HAD-Liste 2023'!$A$2:$D$499,COLUMN('HAD-Liste 2023'!D:D),0))</f>
      </c>
      <c r="E19" s="50"/>
      <c r="F19" s="4">
        <f t="shared" si="0"/>
      </c>
    </row>
    <row r="20" spans="1:6" ht="12.75">
      <c r="A20" s="50"/>
      <c r="B20" s="6">
        <f>IF(A20="","",VLOOKUP(A20,'HAD-Liste 2023'!$A$2:$D$499,COLUMN('HAD-Liste 2023'!B:B),0))</f>
      </c>
      <c r="C20" s="6">
        <f>IF(A20="","",VLOOKUP(A20,'HAD-Liste 2023'!$A$2:$D$499,COLUMN('HAD-Liste 2023'!C:C),0))</f>
      </c>
      <c r="D20" s="6">
        <f>IF(A20="","",VLOOKUP(A20,'HAD-Liste 2023'!$A$2:$D$499,COLUMN('HAD-Liste 2023'!D:D),0))</f>
      </c>
      <c r="E20" s="50"/>
      <c r="F20" s="4">
        <f t="shared" si="0"/>
      </c>
    </row>
    <row r="21" spans="1:6" ht="12.75">
      <c r="A21" s="50"/>
      <c r="B21" s="6">
        <f>IF(A21="","",VLOOKUP(A21,'HAD-Liste 2023'!$A$2:$D$499,COLUMN('HAD-Liste 2023'!B:B),0))</f>
      </c>
      <c r="C21" s="6">
        <f>IF(A21="","",VLOOKUP(A21,'HAD-Liste 2023'!$A$2:$D$499,COLUMN('HAD-Liste 2023'!C:C),0))</f>
      </c>
      <c r="D21" s="6">
        <f>IF(A21="","",VLOOKUP(A21,'HAD-Liste 2023'!$A$2:$D$499,COLUMN('HAD-Liste 2023'!D:D),0))</f>
      </c>
      <c r="E21" s="50"/>
      <c r="F21" s="4">
        <f t="shared" si="0"/>
      </c>
    </row>
    <row r="22" spans="1:6" ht="12.75">
      <c r="A22" s="50"/>
      <c r="B22" s="6">
        <f>IF(A22="","",VLOOKUP(A22,'HAD-Liste 2023'!$A$2:$D$499,COLUMN('HAD-Liste 2023'!B:B),0))</f>
      </c>
      <c r="C22" s="6">
        <f>IF(A22="","",VLOOKUP(A22,'HAD-Liste 2023'!$A$2:$D$499,COLUMN('HAD-Liste 2023'!C:C),0))</f>
      </c>
      <c r="D22" s="6">
        <f>IF(A22="","",VLOOKUP(A22,'HAD-Liste 2023'!$A$2:$D$499,COLUMN('HAD-Liste 2023'!D:D),0))</f>
      </c>
      <c r="E22" s="50"/>
      <c r="F22" s="4">
        <f t="shared" si="0"/>
      </c>
    </row>
    <row r="23" spans="1:6" ht="12.75">
      <c r="A23" s="50"/>
      <c r="B23" s="6">
        <f>IF(A23="","",VLOOKUP(A23,'HAD-Liste 2023'!$A$2:$D$499,COLUMN('HAD-Liste 2023'!B:B),0))</f>
      </c>
      <c r="C23" s="6">
        <f>IF(A23="","",VLOOKUP(A23,'HAD-Liste 2023'!$A$2:$D$499,COLUMN('HAD-Liste 2023'!C:C),0))</f>
      </c>
      <c r="D23" s="6">
        <f>IF(A23="","",VLOOKUP(A23,'HAD-Liste 2023'!$A$2:$D$499,COLUMN('HAD-Liste 2023'!D:D),0))</f>
      </c>
      <c r="E23" s="50"/>
      <c r="F23" s="4">
        <f t="shared" si="0"/>
      </c>
    </row>
    <row r="24" spans="1:6" ht="12.75">
      <c r="A24" s="50"/>
      <c r="B24" s="6">
        <f>IF(A24="","",VLOOKUP(A24,'HAD-Liste 2023'!$A$2:$D$499,COLUMN('HAD-Liste 2023'!B:B),0))</f>
      </c>
      <c r="C24" s="6">
        <f>IF(A24="","",VLOOKUP(A24,'HAD-Liste 2023'!$A$2:$D$499,COLUMN('HAD-Liste 2023'!C:C),0))</f>
      </c>
      <c r="D24" s="6">
        <f>IF(A24="","",VLOOKUP(A24,'HAD-Liste 2023'!$A$2:$D$499,COLUMN('HAD-Liste 2023'!D:D),0))</f>
      </c>
      <c r="E24" s="50"/>
      <c r="F24" s="4">
        <f t="shared" si="0"/>
      </c>
    </row>
    <row r="25" spans="1:6" ht="12.75">
      <c r="A25" s="50"/>
      <c r="B25" s="6">
        <f>IF(A25="","",VLOOKUP(A25,'HAD-Liste 2023'!$A$2:$D$499,COLUMN('HAD-Liste 2023'!B:B),0))</f>
      </c>
      <c r="C25" s="6">
        <f>IF(A25="","",VLOOKUP(A25,'HAD-Liste 2023'!$A$2:$D$499,COLUMN('HAD-Liste 2023'!C:C),0))</f>
      </c>
      <c r="D25" s="6">
        <f>IF(A25="","",VLOOKUP(A25,'HAD-Liste 2023'!$A$2:$D$499,COLUMN('HAD-Liste 2023'!D:D),0))</f>
      </c>
      <c r="E25" s="50"/>
      <c r="F25" s="4">
        <f t="shared" si="0"/>
      </c>
    </row>
    <row r="26" spans="1:6" ht="12.75">
      <c r="A26" s="50"/>
      <c r="B26" s="6">
        <f>IF(A26="","",VLOOKUP(A26,'HAD-Liste 2023'!$A$2:$D$499,COLUMN('HAD-Liste 2023'!B:B),0))</f>
      </c>
      <c r="C26" s="6">
        <f>IF(A26="","",VLOOKUP(A26,'HAD-Liste 2023'!$A$2:$D$499,COLUMN('HAD-Liste 2023'!C:C),0))</f>
      </c>
      <c r="D26" s="6">
        <f>IF(A26="","",VLOOKUP(A26,'HAD-Liste 2023'!$A$2:$D$499,COLUMN('HAD-Liste 2023'!D:D),0))</f>
      </c>
      <c r="E26" s="50"/>
      <c r="F26" s="4">
        <f t="shared" si="0"/>
      </c>
    </row>
    <row r="27" spans="1:6" ht="12.75">
      <c r="A27" s="50"/>
      <c r="B27" s="6">
        <f>IF(A27="","",VLOOKUP(A27,'HAD-Liste 2023'!$A$2:$D$499,COLUMN('HAD-Liste 2023'!B:B),0))</f>
      </c>
      <c r="C27" s="6">
        <f>IF(A27="","",VLOOKUP(A27,'HAD-Liste 2023'!$A$2:$D$499,COLUMN('HAD-Liste 2023'!C:C),0))</f>
      </c>
      <c r="D27" s="6">
        <f>IF(A27="","",VLOOKUP(A27,'HAD-Liste 2023'!$A$2:$D$499,COLUMN('HAD-Liste 2023'!D:D),0))</f>
      </c>
      <c r="E27" s="50"/>
      <c r="F27" s="4">
        <f t="shared" si="0"/>
      </c>
    </row>
    <row r="28" spans="1:6" ht="12.75">
      <c r="A28" s="50"/>
      <c r="B28" s="6">
        <f>IF(A28="","",VLOOKUP(A28,'HAD-Liste 2023'!$A$2:$D$499,COLUMN('HAD-Liste 2023'!B:B),0))</f>
      </c>
      <c r="C28" s="6">
        <f>IF(A28="","",VLOOKUP(A28,'HAD-Liste 2023'!$A$2:$D$499,COLUMN('HAD-Liste 2023'!C:C),0))</f>
      </c>
      <c r="D28" s="6">
        <f>IF(A28="","",VLOOKUP(A28,'HAD-Liste 2023'!$A$2:$D$499,COLUMN('HAD-Liste 2023'!D:D),0))</f>
      </c>
      <c r="E28" s="50"/>
      <c r="F28" s="4">
        <f t="shared" si="0"/>
      </c>
    </row>
    <row r="29" spans="1:6" ht="12.75">
      <c r="A29" s="50"/>
      <c r="B29" s="6">
        <f>IF(A29="","",VLOOKUP(A29,'HAD-Liste 2023'!$A$2:$D$499,COLUMN('HAD-Liste 2023'!B:B),0))</f>
      </c>
      <c r="C29" s="6">
        <f>IF(A29="","",VLOOKUP(A29,'HAD-Liste 2023'!$A$2:$D$499,COLUMN('HAD-Liste 2023'!C:C),0))</f>
      </c>
      <c r="D29" s="6">
        <f>IF(A29="","",VLOOKUP(A29,'HAD-Liste 2023'!$A$2:$D$499,COLUMN('HAD-Liste 2023'!D:D),0))</f>
      </c>
      <c r="E29" s="50"/>
      <c r="F29" s="4">
        <f t="shared" si="0"/>
      </c>
    </row>
    <row r="30" spans="1:6" ht="12.75">
      <c r="A30" s="50"/>
      <c r="B30" s="6">
        <f>IF(A30="","",VLOOKUP(A30,'HAD-Liste 2023'!$A$2:$D$499,COLUMN('HAD-Liste 2023'!B:B),0))</f>
      </c>
      <c r="C30" s="6">
        <f>IF(A30="","",VLOOKUP(A30,'HAD-Liste 2023'!$A$2:$D$499,COLUMN('HAD-Liste 2023'!C:C),0))</f>
      </c>
      <c r="D30" s="6">
        <f>IF(A30="","",VLOOKUP(A30,'HAD-Liste 2023'!$A$2:$D$499,COLUMN('HAD-Liste 2023'!D:D),0))</f>
      </c>
      <c r="E30" s="50"/>
      <c r="F30" s="4">
        <f t="shared" si="0"/>
      </c>
    </row>
    <row r="31" spans="4:6" ht="12.75">
      <c r="D31" s="7" t="s">
        <v>92</v>
      </c>
      <c r="E31" s="8">
        <f>SUM(E9:E30)</f>
        <v>0</v>
      </c>
      <c r="F31" s="9" t="s">
        <v>93</v>
      </c>
    </row>
    <row r="33" spans="2:7" ht="21">
      <c r="B33" s="1" t="s">
        <v>95</v>
      </c>
      <c r="E33" s="1"/>
      <c r="F33" s="53">
        <f>SUM(F9:F30)</f>
        <v>0</v>
      </c>
      <c r="G33" s="2" t="s">
        <v>300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lgl-nitschke</dc:creator>
  <cp:keywords/>
  <dc:description/>
  <cp:lastModifiedBy>Lutz Nitschke</cp:lastModifiedBy>
  <cp:lastPrinted>2023-10-24T12:45:41Z</cp:lastPrinted>
  <dcterms:created xsi:type="dcterms:W3CDTF">2013-05-29T13:01:44Z</dcterms:created>
  <dcterms:modified xsi:type="dcterms:W3CDTF">2024-04-20T13:42:18Z</dcterms:modified>
  <cp:category/>
  <cp:version/>
  <cp:contentType/>
  <cp:contentStatus/>
</cp:coreProperties>
</file>